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Box\小林さ\★小林作成 請求書\使う\"/>
    </mc:Choice>
  </mc:AlternateContent>
  <xr:revisionPtr revIDLastSave="0" documentId="13_ncr:1_{629ACA02-634B-43FE-8056-AF5251ED8D48}" xr6:coauthVersionLast="47" xr6:coauthVersionMax="47" xr10:uidLastSave="{00000000-0000-0000-0000-000000000000}"/>
  <bookViews>
    <workbookView xWindow="-120" yWindow="-120" windowWidth="29040" windowHeight="15720" activeTab="1" xr2:uid="{59D2D315-5A88-4598-8A24-CA9DE9BA2C4A}"/>
  </bookViews>
  <sheets>
    <sheet name="請求書注意事項" sheetId="4" r:id="rId1"/>
    <sheet name="請求書(経費用)" sheetId="2" r:id="rId2"/>
  </sheets>
  <definedNames>
    <definedName name="_xlnm.Print_Area" localSheetId="1">'請求書(経費用)'!$A$1:$W$41,'請求書(経費用)'!$A$43:$W$84,'請求書(経費用)'!$A$86:$W$127</definedName>
    <definedName name="_xlnm.Print_Area" localSheetId="0">請求書注意事項!$A$1:$G$52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2" l="1"/>
  <c r="M66" i="2"/>
  <c r="M109" i="2" s="1"/>
  <c r="I66" i="2"/>
  <c r="I109" i="2" s="1"/>
  <c r="A99" i="2"/>
  <c r="A122" i="2"/>
  <c r="A116" i="2"/>
  <c r="A56" i="2"/>
  <c r="B23" i="2"/>
  <c r="D23" i="2" s="1"/>
  <c r="B24" i="2"/>
  <c r="D24" i="2" s="1"/>
  <c r="Q45" i="2"/>
  <c r="T45" i="2"/>
  <c r="T88" i="2" s="1"/>
  <c r="V45" i="2"/>
  <c r="J46" i="2"/>
  <c r="J89" i="2" s="1"/>
  <c r="B47" i="2"/>
  <c r="B90" i="2" s="1"/>
  <c r="K47" i="2"/>
  <c r="K90" i="2" s="1"/>
  <c r="B48" i="2"/>
  <c r="J48" i="2"/>
  <c r="J91" i="2" s="1"/>
  <c r="J49" i="2"/>
  <c r="J92" i="2" s="1"/>
  <c r="K50" i="2"/>
  <c r="B56" i="2"/>
  <c r="C56" i="2"/>
  <c r="C99" i="2" s="1"/>
  <c r="E56" i="2"/>
  <c r="E99" i="2" s="1"/>
  <c r="F56" i="2"/>
  <c r="F99" i="2" s="1"/>
  <c r="A57" i="2"/>
  <c r="B57" i="2"/>
  <c r="B100" i="2" s="1"/>
  <c r="C57" i="2"/>
  <c r="C100" i="2" s="1"/>
  <c r="E57" i="2"/>
  <c r="F57" i="2"/>
  <c r="A58" i="2"/>
  <c r="A101" i="2" s="1"/>
  <c r="B58" i="2"/>
  <c r="C58" i="2"/>
  <c r="E58" i="2"/>
  <c r="Q67" i="2" s="1"/>
  <c r="Q110" i="2" s="1"/>
  <c r="F58" i="2"/>
  <c r="F101" i="2" s="1"/>
  <c r="A59" i="2"/>
  <c r="A102" i="2" s="1"/>
  <c r="B59" i="2"/>
  <c r="C59" i="2"/>
  <c r="E59" i="2"/>
  <c r="F59" i="2"/>
  <c r="A60" i="2"/>
  <c r="B60" i="2"/>
  <c r="C60" i="2"/>
  <c r="C103" i="2" s="1"/>
  <c r="E60" i="2"/>
  <c r="E103" i="2" s="1"/>
  <c r="F60" i="2"/>
  <c r="A61" i="2"/>
  <c r="B61" i="2"/>
  <c r="B104" i="2" s="1"/>
  <c r="C61" i="2"/>
  <c r="C104" i="2" s="1"/>
  <c r="E61" i="2"/>
  <c r="F61" i="2"/>
  <c r="A62" i="2"/>
  <c r="B62" i="2"/>
  <c r="C62" i="2"/>
  <c r="E62" i="2"/>
  <c r="F62" i="2"/>
  <c r="F105" i="2" s="1"/>
  <c r="A63" i="2"/>
  <c r="A106" i="2" s="1"/>
  <c r="B63" i="2"/>
  <c r="C63" i="2"/>
  <c r="E63" i="2"/>
  <c r="F63" i="2"/>
  <c r="A64" i="2"/>
  <c r="B64" i="2"/>
  <c r="C64" i="2"/>
  <c r="E64" i="2"/>
  <c r="E107" i="2" s="1"/>
  <c r="F64" i="2"/>
  <c r="A65" i="2"/>
  <c r="B65" i="2"/>
  <c r="B108" i="2" s="1"/>
  <c r="C65" i="2"/>
  <c r="C108" i="2" s="1"/>
  <c r="E65" i="2"/>
  <c r="F65" i="2"/>
  <c r="Q66" i="2"/>
  <c r="A73" i="2"/>
  <c r="Q88" i="2"/>
  <c r="V88" i="2"/>
  <c r="B91" i="2"/>
  <c r="K93" i="2"/>
  <c r="L96" i="2"/>
  <c r="N96" i="2"/>
  <c r="P96" i="2"/>
  <c r="R96" i="2"/>
  <c r="T96" i="2"/>
  <c r="V96" i="2"/>
  <c r="B99" i="2"/>
  <c r="I99" i="2"/>
  <c r="M99" i="2"/>
  <c r="Q99" i="2"/>
  <c r="U99" i="2"/>
  <c r="A100" i="2"/>
  <c r="E100" i="2"/>
  <c r="F100" i="2"/>
  <c r="I100" i="2"/>
  <c r="M100" i="2"/>
  <c r="Q100" i="2"/>
  <c r="U100" i="2"/>
  <c r="B101" i="2"/>
  <c r="C101" i="2"/>
  <c r="I101" i="2"/>
  <c r="M101" i="2"/>
  <c r="Q101" i="2"/>
  <c r="U101" i="2"/>
  <c r="B102" i="2"/>
  <c r="C102" i="2"/>
  <c r="E102" i="2"/>
  <c r="F102" i="2"/>
  <c r="I102" i="2"/>
  <c r="M102" i="2"/>
  <c r="Q102" i="2"/>
  <c r="U102" i="2"/>
  <c r="A103" i="2"/>
  <c r="B103" i="2"/>
  <c r="F103" i="2"/>
  <c r="I103" i="2"/>
  <c r="M103" i="2"/>
  <c r="Q103" i="2"/>
  <c r="U103" i="2"/>
  <c r="A104" i="2"/>
  <c r="E104" i="2"/>
  <c r="F104" i="2"/>
  <c r="I104" i="2"/>
  <c r="M104" i="2"/>
  <c r="Q104" i="2"/>
  <c r="U104" i="2"/>
  <c r="A105" i="2"/>
  <c r="B105" i="2"/>
  <c r="C105" i="2"/>
  <c r="E105" i="2"/>
  <c r="I105" i="2"/>
  <c r="M105" i="2"/>
  <c r="Q105" i="2"/>
  <c r="U105" i="2"/>
  <c r="B106" i="2"/>
  <c r="C106" i="2"/>
  <c r="E106" i="2"/>
  <c r="F106" i="2"/>
  <c r="I106" i="2"/>
  <c r="M106" i="2"/>
  <c r="Q106" i="2"/>
  <c r="U106" i="2"/>
  <c r="A107" i="2"/>
  <c r="B107" i="2"/>
  <c r="C107" i="2"/>
  <c r="F107" i="2"/>
  <c r="I107" i="2"/>
  <c r="M107" i="2"/>
  <c r="Q107" i="2"/>
  <c r="U107" i="2"/>
  <c r="A108" i="2"/>
  <c r="E108" i="2"/>
  <c r="F108" i="2"/>
  <c r="I108" i="2"/>
  <c r="M108" i="2"/>
  <c r="Q108" i="2"/>
  <c r="U108" i="2"/>
  <c r="Q109" i="2"/>
  <c r="U109" i="2"/>
  <c r="U110" i="2"/>
  <c r="U111" i="2"/>
  <c r="U112" i="2"/>
  <c r="E101" i="2" l="1"/>
  <c r="M67" i="2"/>
  <c r="M110" i="2" s="1"/>
  <c r="I68" i="2"/>
  <c r="I111" i="2" s="1"/>
  <c r="Q68" i="2"/>
  <c r="Q111" i="2" s="1"/>
  <c r="I67" i="2"/>
  <c r="D67" i="2"/>
  <c r="D110" i="2" s="1"/>
  <c r="D68" i="2"/>
  <c r="D111" i="2" s="1"/>
  <c r="M111" i="2"/>
  <c r="B67" i="2"/>
  <c r="B110" i="2" s="1"/>
  <c r="E24" i="2"/>
  <c r="E68" i="2" s="1"/>
  <c r="E111" i="2" s="1"/>
  <c r="B68" i="2"/>
  <c r="B111" i="2" s="1"/>
  <c r="E23" i="2"/>
  <c r="I69" i="2" l="1"/>
  <c r="I112" i="2" s="1"/>
  <c r="Q69" i="2"/>
  <c r="Q112" i="2" s="1"/>
  <c r="I110" i="2"/>
  <c r="M69" i="2"/>
  <c r="M112" i="2" s="1"/>
  <c r="E25" i="2"/>
  <c r="E69" i="2" s="1"/>
  <c r="E112" i="2" s="1"/>
  <c r="E67" i="2"/>
  <c r="E110" i="2" s="1"/>
</calcChain>
</file>

<file path=xl/sharedStrings.xml><?xml version="1.0" encoding="utf-8"?>
<sst xmlns="http://schemas.openxmlformats.org/spreadsheetml/2006/main" count="174" uniqueCount="106">
  <si>
    <t>③経理控</t>
    <rPh sb="1" eb="4">
      <t>ケイリヒカ</t>
    </rPh>
    <phoneticPr fontId="2"/>
  </si>
  <si>
    <t>三光記入欄</t>
    <rPh sb="0" eb="2">
      <t>サンコウ</t>
    </rPh>
    <rPh sb="2" eb="5">
      <t>キニュウラン</t>
    </rPh>
    <phoneticPr fontId="2"/>
  </si>
  <si>
    <t>請求者用</t>
    <rPh sb="0" eb="3">
      <t>セイキュウシャ</t>
    </rPh>
    <rPh sb="3" eb="4">
      <t>ヨウ</t>
    </rPh>
    <phoneticPr fontId="2"/>
  </si>
  <si>
    <t>【備考欄】</t>
    <rPh sb="1" eb="4">
      <t>ビコウラン</t>
    </rPh>
    <phoneticPr fontId="2"/>
  </si>
  <si>
    <t>合計</t>
    <rPh sb="0" eb="2">
      <t>ゴウケイ</t>
    </rPh>
    <phoneticPr fontId="2"/>
  </si>
  <si>
    <t>請求金額</t>
    <phoneticPr fontId="2"/>
  </si>
  <si>
    <t>小計</t>
    <rPh sb="0" eb="1">
      <t>ショウ</t>
    </rPh>
    <rPh sb="1" eb="2">
      <t>ケイ</t>
    </rPh>
    <phoneticPr fontId="2"/>
  </si>
  <si>
    <t>消費税額</t>
    <rPh sb="0" eb="3">
      <t>ショウヒゼイ</t>
    </rPh>
    <rPh sb="3" eb="4">
      <t>ガク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</si>
  <si>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</si>
  <si>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</si>
  <si>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決定額</t>
    <rPh sb="0" eb="3">
      <t>ケッテイガク</t>
    </rPh>
    <phoneticPr fontId="2"/>
  </si>
  <si>
    <t>所属長</t>
    <rPh sb="0" eb="3">
      <t>ショゾクチョウ</t>
    </rPh>
    <phoneticPr fontId="2"/>
  </si>
  <si>
    <t>担当者</t>
    <rPh sb="0" eb="3">
      <t>タントウシャ</t>
    </rPh>
    <phoneticPr fontId="2"/>
  </si>
  <si>
    <t>査定額</t>
    <rPh sb="0" eb="3">
      <t>サテイガク</t>
    </rPh>
    <phoneticPr fontId="2"/>
  </si>
  <si>
    <t>今回請求額(税抜)</t>
    <rPh sb="0" eb="2">
      <t>コンカイ</t>
    </rPh>
    <rPh sb="2" eb="5">
      <t>セイキュウガク</t>
    </rPh>
    <rPh sb="6" eb="8">
      <t>ゼイヌ</t>
    </rPh>
    <phoneticPr fontId="2"/>
  </si>
  <si>
    <t>税率</t>
    <rPh sb="0" eb="2">
      <t>ゼイリツ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</si>
  <si>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</si>
  <si>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契約金額</t>
    <rPh sb="0" eb="4">
      <t>ケイヤクキンガク</t>
    </rPh>
    <phoneticPr fontId="2"/>
  </si>
  <si>
    <t>品名</t>
    <rPh sb="0" eb="2">
      <t>ヒンメイ</t>
    </rPh>
    <phoneticPr fontId="2"/>
  </si>
  <si>
    <t>経理</t>
    <rPh sb="0" eb="2">
      <t>ケイリ</t>
    </rPh>
    <phoneticPr fontId="2"/>
  </si>
  <si>
    <t>担当</t>
    <rPh sb="0" eb="2">
      <t>タントウ</t>
    </rPh>
    <phoneticPr fontId="2"/>
  </si>
  <si>
    <t>部長</t>
    <rPh sb="0" eb="2">
      <t>ブチョウ</t>
    </rPh>
    <phoneticPr fontId="2"/>
  </si>
  <si>
    <t>常務</t>
    <rPh sb="0" eb="2">
      <t>ジョウム</t>
    </rPh>
    <phoneticPr fontId="2"/>
  </si>
  <si>
    <t>社長</t>
    <rPh sb="0" eb="2">
      <t>シャチョウ</t>
    </rPh>
    <phoneticPr fontId="2"/>
  </si>
  <si>
    <t>T</t>
    <phoneticPr fontId="2"/>
  </si>
  <si>
    <t>登録番号</t>
    <rPh sb="0" eb="4">
      <t>トウロクバンゴウ</t>
    </rPh>
    <phoneticPr fontId="2"/>
  </si>
  <si>
    <t>社名</t>
    <rPh sb="0" eb="2">
      <t>シャメイ</t>
    </rPh>
    <phoneticPr fontId="2"/>
  </si>
  <si>
    <t>〒</t>
    <phoneticPr fontId="2"/>
  </si>
  <si>
    <t>住所</t>
    <rPh sb="0" eb="2">
      <t>ジュウショ</t>
    </rPh>
    <phoneticPr fontId="2"/>
  </si>
  <si>
    <t>工事名称</t>
    <rPh sb="0" eb="4">
      <t>コウジメイショウ</t>
    </rPh>
    <phoneticPr fontId="2"/>
  </si>
  <si>
    <t>業者コード</t>
    <rPh sb="0" eb="2">
      <t>ギョウシャ</t>
    </rPh>
    <phoneticPr fontId="2"/>
  </si>
  <si>
    <t>三光エンジニアリング株式会社　御中</t>
    <rPh sb="0" eb="2">
      <t>サンコウ</t>
    </rPh>
    <rPh sb="10" eb="14">
      <t>カブシキガイシャ</t>
    </rPh>
    <rPh sb="15" eb="17">
      <t>オンチュウ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</si>
  <si>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</si>
  <si>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</si>
  <si>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</si>
  <si>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</si>
  <si>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（経費用）</t>
    <rPh sb="1" eb="4">
      <t>ケイヒヨウ</t>
    </rPh>
    <phoneticPr fontId="2"/>
  </si>
  <si>
    <t>②工事部控</t>
    <rPh sb="1" eb="3">
      <t>コウジ</t>
    </rPh>
    <rPh sb="3" eb="4">
      <t>ブ</t>
    </rPh>
    <rPh sb="4" eb="5">
      <t>ヒカエ</t>
    </rPh>
    <phoneticPr fontId="2"/>
  </si>
  <si>
    <t>①請求者控</t>
    <rPh sb="1" eb="5">
      <t>セイキュウシャヒカ</t>
    </rPh>
    <phoneticPr fontId="2"/>
  </si>
  <si>
    <t>今回請求額</t>
    <rPh sb="0" eb="2">
      <t>コンカイ</t>
    </rPh>
    <rPh sb="2" eb="5">
      <t>セイキュウガク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</si>
  <si>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</si>
  <si>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調布小島町</t>
    <rPh sb="0" eb="5">
      <t>チョウフコジマチョウ</t>
    </rPh>
    <phoneticPr fontId="2"/>
  </si>
  <si>
    <t>調布小島町二丁目計画新築工事</t>
    <rPh sb="0" eb="5">
      <t>チョウフコジマチョウ</t>
    </rPh>
    <rPh sb="5" eb="10">
      <t>ニチョウメケイカク</t>
    </rPh>
    <rPh sb="10" eb="14">
      <t>シンチクコウジ</t>
    </rPh>
    <phoneticPr fontId="2"/>
  </si>
  <si>
    <t>荏原7丁目</t>
    <rPh sb="0" eb="2">
      <t>エバラ</t>
    </rPh>
    <phoneticPr fontId="21"/>
  </si>
  <si>
    <t>荏原7丁目計画新築工事</t>
    <phoneticPr fontId="2"/>
  </si>
  <si>
    <t>荏原1丁目</t>
    <rPh sb="0" eb="2">
      <t>エバラ</t>
    </rPh>
    <phoneticPr fontId="2"/>
  </si>
  <si>
    <t>(仮称)荏原１丁目PJ新築工事</t>
    <phoneticPr fontId="2"/>
  </si>
  <si>
    <t>玉川台2丁目</t>
    <rPh sb="0" eb="2">
      <t>タマガワ</t>
    </rPh>
    <phoneticPr fontId="21"/>
  </si>
  <si>
    <t>世田谷区玉川台2丁目計画　新築工事</t>
    <phoneticPr fontId="2"/>
  </si>
  <si>
    <t>白金1丁目</t>
    <rPh sb="0" eb="2">
      <t>シロカネ</t>
    </rPh>
    <phoneticPr fontId="21"/>
  </si>
  <si>
    <t>(仮称)港区白金1丁目計画新築工事</t>
    <phoneticPr fontId="2"/>
  </si>
  <si>
    <t>岩本町</t>
    <phoneticPr fontId="2"/>
  </si>
  <si>
    <t>(仮称)千代田区岩本町1丁目建替計画</t>
    <phoneticPr fontId="2"/>
  </si>
  <si>
    <t>日本橋東鉱</t>
    <rPh sb="0" eb="3">
      <t>ニホンバシ</t>
    </rPh>
    <phoneticPr fontId="21"/>
  </si>
  <si>
    <t>日本橋東鉱ビル　新築工事</t>
    <phoneticPr fontId="2"/>
  </si>
  <si>
    <t>荏原賃貸</t>
    <phoneticPr fontId="2"/>
  </si>
  <si>
    <t>荏原賃貸住宅新築工事</t>
    <phoneticPr fontId="2"/>
  </si>
  <si>
    <t>東五反田5丁目</t>
    <rPh sb="0" eb="4">
      <t>ヒガシゴタンダ</t>
    </rPh>
    <phoneticPr fontId="21"/>
  </si>
  <si>
    <t>東五反田5丁目計画新築工事</t>
    <phoneticPr fontId="2"/>
  </si>
  <si>
    <t>松原5丁目</t>
    <rPh sb="0" eb="2">
      <t>マツバラ</t>
    </rPh>
    <phoneticPr fontId="21"/>
  </si>
  <si>
    <t>松原五丁目清水マンション新築工事</t>
    <phoneticPr fontId="2"/>
  </si>
  <si>
    <t>上大崎</t>
    <rPh sb="0" eb="3">
      <t>カミオオサキ</t>
    </rPh>
    <phoneticPr fontId="21"/>
  </si>
  <si>
    <t>(仮称)上大崎クリニック新築工事</t>
    <phoneticPr fontId="2"/>
  </si>
  <si>
    <t>六番町</t>
    <rPh sb="0" eb="3">
      <t>ロクバンチョウ</t>
    </rPh>
    <phoneticPr fontId="21"/>
  </si>
  <si>
    <t>(仮称)千代田区六番町7計画</t>
    <phoneticPr fontId="2"/>
  </si>
  <si>
    <t>下小岩小</t>
    <rPh sb="0" eb="1">
      <t>シモ</t>
    </rPh>
    <phoneticPr fontId="21"/>
  </si>
  <si>
    <t>江戸川区立下小岩地域統合小学校改築に伴う機械設備工事</t>
  </si>
  <si>
    <t>省略</t>
    <rPh sb="0" eb="2">
      <t>ショウリャク</t>
    </rPh>
    <phoneticPr fontId="2"/>
  </si>
  <si>
    <t>ファイル名同様、省略しての記載も可といたします</t>
    <rPh sb="4" eb="5">
      <t>メイ</t>
    </rPh>
    <rPh sb="5" eb="7">
      <t>ドウヨウ</t>
    </rPh>
    <rPh sb="8" eb="10">
      <t>ショウリャク</t>
    </rPh>
    <rPh sb="13" eb="15">
      <t>キサイ</t>
    </rPh>
    <rPh sb="16" eb="17">
      <t>カ</t>
    </rPh>
    <phoneticPr fontId="2"/>
  </si>
  <si>
    <t>なお、請求書シート①請求者控えに記載する工事名称について</t>
    <rPh sb="3" eb="6">
      <t>セイキュウショ</t>
    </rPh>
    <rPh sb="10" eb="13">
      <t>セイキュウシャ</t>
    </rPh>
    <rPh sb="13" eb="14">
      <t>ヒカ</t>
    </rPh>
    <rPh sb="16" eb="18">
      <t>キサイ</t>
    </rPh>
    <rPh sb="20" eb="24">
      <t>コウジメイショウ</t>
    </rPh>
    <phoneticPr fontId="2"/>
  </si>
  <si>
    <t>6.ファイル名に使用する現場名は省略して記載してください</t>
    <rPh sb="6" eb="7">
      <t>メイ</t>
    </rPh>
    <rPh sb="8" eb="10">
      <t>シヨウ</t>
    </rPh>
    <rPh sb="12" eb="15">
      <t>ゲンバメイ</t>
    </rPh>
    <rPh sb="16" eb="18">
      <t>ショウリャク</t>
    </rPh>
    <rPh sb="20" eb="22">
      <t>キサイ</t>
    </rPh>
    <phoneticPr fontId="2"/>
  </si>
  <si>
    <t>例：【内訳書】三光ENGｰ現場名、【納品書】-三光ENGｰ現場名</t>
    <rPh sb="0" eb="1">
      <t>レイ</t>
    </rPh>
    <rPh sb="3" eb="6">
      <t>ウチワケショ</t>
    </rPh>
    <rPh sb="7" eb="9">
      <t>サンコウ</t>
    </rPh>
    <rPh sb="13" eb="16">
      <t>ゲンバメイ</t>
    </rPh>
    <rPh sb="18" eb="21">
      <t>ノウヒンショ</t>
    </rPh>
    <rPh sb="23" eb="25">
      <t>サンコウ</t>
    </rPh>
    <rPh sb="29" eb="32">
      <t>ゲンバメイ</t>
    </rPh>
    <phoneticPr fontId="2"/>
  </si>
  <si>
    <t>【書類名称】貴社名ｰ現場名</t>
    <rPh sb="1" eb="3">
      <t>ショルイ</t>
    </rPh>
    <rPh sb="3" eb="5">
      <t>メイショウ</t>
    </rPh>
    <rPh sb="6" eb="8">
      <t>キシャ</t>
    </rPh>
    <rPh sb="8" eb="9">
      <t>メイ</t>
    </rPh>
    <rPh sb="10" eb="13">
      <t>ゲンバメイ</t>
    </rPh>
    <phoneticPr fontId="2"/>
  </si>
  <si>
    <t>全請求統一</t>
    <rPh sb="0" eb="5">
      <t>ゼンセイキュウトウイツ</t>
    </rPh>
    <phoneticPr fontId="2"/>
  </si>
  <si>
    <t>請求明細</t>
    <rPh sb="0" eb="4">
      <t>セイキュウメイサイ</t>
    </rPh>
    <phoneticPr fontId="2"/>
  </si>
  <si>
    <t>例：【請求者控え】三光ENG</t>
    <rPh sb="0" eb="1">
      <t>レイ</t>
    </rPh>
    <rPh sb="3" eb="7">
      <t>セイキュウシャヒカ</t>
    </rPh>
    <rPh sb="9" eb="11">
      <t>サンコウ</t>
    </rPh>
    <phoneticPr fontId="2"/>
  </si>
  <si>
    <t>【請求者控え】貴社名</t>
    <rPh sb="1" eb="5">
      <t>セイキュウシャヒカ</t>
    </rPh>
    <rPh sb="7" eb="9">
      <t>キシャ</t>
    </rPh>
    <rPh sb="9" eb="10">
      <t>メイ</t>
    </rPh>
    <phoneticPr fontId="2"/>
  </si>
  <si>
    <t>請求者控えPDF</t>
    <rPh sb="0" eb="3">
      <t>セイキュウシャ</t>
    </rPh>
    <rPh sb="3" eb="4">
      <t>ヒカ</t>
    </rPh>
    <phoneticPr fontId="2"/>
  </si>
  <si>
    <t>例：【請求書】外注ｰ三光ENGｰ下小岩小ｰ契約外</t>
    <rPh sb="0" eb="1">
      <t>レイ</t>
    </rPh>
    <rPh sb="3" eb="6">
      <t>セイキュウショ</t>
    </rPh>
    <rPh sb="7" eb="9">
      <t>ガイチュウ</t>
    </rPh>
    <rPh sb="10" eb="12">
      <t>サンコウ</t>
    </rPh>
    <rPh sb="16" eb="19">
      <t>シモコイワ</t>
    </rPh>
    <rPh sb="19" eb="20">
      <t>ショウ</t>
    </rPh>
    <rPh sb="21" eb="24">
      <t>ケイヤクガイ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</si>
  <si>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経費</t>
    </r>
    <r>
      <rPr>
        <sz val="11"/>
        <color theme="1"/>
        <rFont val="游ゴシック"/>
        <family val="2"/>
        <charset val="128"/>
        <scheme val="minor"/>
      </rPr>
      <t>ｰ貴社名ｰ現場名</t>
    </r>
    <rPh sb="1" eb="4">
      <t>セイキュウショ</t>
    </rPh>
    <rPh sb="5" eb="7">
      <t>ケイヒ</t>
    </rPh>
    <rPh sb="8" eb="9">
      <t>キ</t>
    </rPh>
    <rPh sb="9" eb="11">
      <t>シャメイ</t>
    </rPh>
    <rPh sb="12" eb="15">
      <t>ゲンバメイ</t>
    </rPh>
    <phoneticPr fontId="2"/>
  </si>
  <si>
    <t>経費</t>
    <rPh sb="0" eb="2">
      <t>ケイヒ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</si>
  <si>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資材</t>
    </r>
    <r>
      <rPr>
        <sz val="11"/>
        <color theme="1"/>
        <rFont val="游ゴシック"/>
        <family val="2"/>
        <charset val="128"/>
        <scheme val="minor"/>
      </rPr>
      <t>-貴社名ｰ現場名</t>
    </r>
    <rPh sb="1" eb="4">
      <t>セイキュウショ</t>
    </rPh>
    <rPh sb="5" eb="7">
      <t>シザイ</t>
    </rPh>
    <rPh sb="8" eb="10">
      <t>キシャ</t>
    </rPh>
    <rPh sb="10" eb="11">
      <t>メイ</t>
    </rPh>
    <rPh sb="12" eb="14">
      <t>ゲンバ</t>
    </rPh>
    <rPh sb="14" eb="15">
      <t>メイ</t>
    </rPh>
    <phoneticPr fontId="2"/>
  </si>
  <si>
    <t>資材</t>
    <rPh sb="0" eb="2">
      <t>シザイ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</si>
  <si>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外注</t>
    </r>
    <r>
      <rPr>
        <sz val="11"/>
        <color theme="1"/>
        <rFont val="游ゴシック"/>
        <family val="2"/>
        <charset val="128"/>
        <scheme val="minor"/>
      </rPr>
      <t>ｰ貴社名-現場名-</t>
    </r>
    <r>
      <rPr>
        <b/>
        <sz val="11"/>
        <color theme="1"/>
        <rFont val="游ゴシック"/>
        <family val="3"/>
        <charset val="128"/>
        <scheme val="minor"/>
      </rPr>
      <t>契約外</t>
    </r>
    <rPh sb="1" eb="4">
      <t>セイキュウショ</t>
    </rPh>
    <rPh sb="5" eb="7">
      <t>ガイチュウ</t>
    </rPh>
    <rPh sb="8" eb="10">
      <t>キシャ</t>
    </rPh>
    <rPh sb="10" eb="11">
      <t>メイ</t>
    </rPh>
    <rPh sb="12" eb="15">
      <t>ゲンバメイ</t>
    </rPh>
    <rPh sb="16" eb="18">
      <t>ケイヤク</t>
    </rPh>
    <rPh sb="18" eb="19">
      <t>ガイ</t>
    </rPh>
    <phoneticPr fontId="2"/>
  </si>
  <si>
    <t>◇契約外＝請負契約以外の場合</t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</si>
  <si>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外注</t>
    </r>
    <r>
      <rPr>
        <sz val="11"/>
        <color theme="1"/>
        <rFont val="游ゴシック"/>
        <family val="2"/>
        <charset val="128"/>
        <scheme val="minor"/>
      </rPr>
      <t>ｰ貴社名-現場名-</t>
    </r>
    <r>
      <rPr>
        <b/>
        <sz val="11"/>
        <color theme="1"/>
        <rFont val="游ゴシック"/>
        <family val="3"/>
        <charset val="128"/>
        <scheme val="minor"/>
      </rPr>
      <t>契約</t>
    </r>
    <rPh sb="1" eb="3">
      <t>セイキュウ</t>
    </rPh>
    <rPh sb="8" eb="10">
      <t>キシャ</t>
    </rPh>
    <phoneticPr fontId="2"/>
  </si>
  <si>
    <t>◇契約＝請負契約の場合</t>
    <phoneticPr fontId="2"/>
  </si>
  <si>
    <t>外注</t>
    <rPh sb="0" eb="2">
      <t>ガイチュウ</t>
    </rPh>
    <phoneticPr fontId="2"/>
  </si>
  <si>
    <t>請求書Excel</t>
    <rPh sb="0" eb="3">
      <t>セイキュウショ</t>
    </rPh>
    <phoneticPr fontId="2"/>
  </si>
  <si>
    <t>提出時のファイル名</t>
    <rPh sb="0" eb="3">
      <t>テイシュツジ</t>
    </rPh>
    <rPh sb="8" eb="9">
      <t>メイ</t>
    </rPh>
    <phoneticPr fontId="2"/>
  </si>
  <si>
    <t>なお、ご記載いただく貴社名は可能な限り省略して表記してください</t>
    <rPh sb="4" eb="6">
      <t>キサイ</t>
    </rPh>
    <rPh sb="10" eb="12">
      <t>キシャ</t>
    </rPh>
    <rPh sb="12" eb="13">
      <t>メイ</t>
    </rPh>
    <rPh sb="14" eb="16">
      <t>カノウ</t>
    </rPh>
    <rPh sb="17" eb="18">
      <t>カギ</t>
    </rPh>
    <rPh sb="19" eb="21">
      <t>ショウリャク</t>
    </rPh>
    <rPh sb="23" eb="25">
      <t>ヒョウキ</t>
    </rPh>
    <phoneticPr fontId="2"/>
  </si>
  <si>
    <t>5.提出時のファイル名を指定いたします。下記内容をご確認ください</t>
    <rPh sb="2" eb="5">
      <t>テイシュツジ</t>
    </rPh>
    <rPh sb="10" eb="11">
      <t>メイ</t>
    </rPh>
    <rPh sb="12" eb="14">
      <t>シテイ</t>
    </rPh>
    <rPh sb="20" eb="24">
      <t>カキナイヨウ</t>
    </rPh>
    <rPh sb="26" eb="28">
      <t>カクニン</t>
    </rPh>
    <phoneticPr fontId="2"/>
  </si>
  <si>
    <t>複数現場ある場合はデータを分けてください</t>
    <phoneticPr fontId="2"/>
  </si>
  <si>
    <t>総括表は一つのデータにしてください</t>
    <rPh sb="0" eb="3">
      <t>ソウカツヒョウ</t>
    </rPh>
    <rPh sb="4" eb="5">
      <t>ヒト</t>
    </rPh>
    <phoneticPr fontId="2"/>
  </si>
  <si>
    <t>毎月お送りいただいている内訳等送付をお願いいたします</t>
    <rPh sb="19" eb="20">
      <t>ネガ</t>
    </rPh>
    <phoneticPr fontId="2"/>
  </si>
  <si>
    <t>・請求明細</t>
    <rPh sb="1" eb="3">
      <t>セイキュウ</t>
    </rPh>
    <rPh sb="3" eb="5">
      <t>メイサイ</t>
    </rPh>
    <phoneticPr fontId="2"/>
  </si>
  <si>
    <t>複数現場ある場合は一つのデータにまとめてください</t>
    <phoneticPr fontId="2"/>
  </si>
  <si>
    <t>・請求者控えPDF</t>
    <rPh sb="1" eb="4">
      <t>セイキュウシャ</t>
    </rPh>
    <rPh sb="4" eb="5">
      <t>ヒカ</t>
    </rPh>
    <phoneticPr fontId="2"/>
  </si>
  <si>
    <t>・請求書Excel</t>
    <rPh sb="1" eb="4">
      <t>セイキュウショ</t>
    </rPh>
    <phoneticPr fontId="2"/>
  </si>
  <si>
    <t>4.下記データをメールにて送付してください</t>
    <rPh sb="2" eb="4">
      <t>カキ</t>
    </rPh>
    <rPh sb="13" eb="15">
      <t>ソウフ</t>
    </rPh>
    <phoneticPr fontId="2"/>
  </si>
  <si>
    <t>2.電子請求は20日締、22日必着で送付してください</t>
    <rPh sb="2" eb="4">
      <t>デンシ</t>
    </rPh>
    <rPh sb="4" eb="6">
      <t>セイキュウ</t>
    </rPh>
    <rPh sb="9" eb="10">
      <t>ニチ</t>
    </rPh>
    <rPh sb="10" eb="11">
      <t>ジ</t>
    </rPh>
    <rPh sb="14" eb="15">
      <t>ニチ</t>
    </rPh>
    <rPh sb="15" eb="17">
      <t>ヒッチャク</t>
    </rPh>
    <rPh sb="18" eb="20">
      <t>ソウフ</t>
    </rPh>
    <phoneticPr fontId="2"/>
  </si>
  <si>
    <t>三光エンジニアリング電子請求書 注意事項</t>
    <rPh sb="0" eb="2">
      <t>サンコウ</t>
    </rPh>
    <rPh sb="10" eb="15">
      <t>デンシセイキュウショ</t>
    </rPh>
    <rPh sb="16" eb="18">
      <t>チュウイ</t>
    </rPh>
    <rPh sb="18" eb="20">
      <t>ジコウ</t>
    </rPh>
    <phoneticPr fontId="2"/>
  </si>
  <si>
    <t>1．太線枠内及工事名称は必ず記入して下さい。
　  押印不要です
2．適格請求書発行事業者は登録番号を必ずご記入下さい
3．金額は請求合計を除いて全て消費税抜きとして下さい
4．交通費等別途で請求される場合は税抜き金額でご記入
　  下さい
5．未契約工事については契約金額既受領額は記入しない
　  で下さい
6．内訳明細は貴社様式のExcelもしくはPDFを必ず添付
　  して下さい
7．①～③の３枚で１組です。Excelデータをメールにて
　  送付してください
8．請求書の①請求者控のみPDF出力しメールに添付して
　  下さい
9．請求書は20日締、22日必着でお願いします
　（3・6・9・12月は20日必着）
10．電子メールデータの容量は15MBまでとしてください</t>
    <phoneticPr fontId="2"/>
  </si>
  <si>
    <r>
      <t>3.【3.6.9.12月】は</t>
    </r>
    <r>
      <rPr>
        <b/>
        <sz val="11"/>
        <color theme="1"/>
        <rFont val="游ゴシック"/>
        <family val="3"/>
        <charset val="128"/>
        <scheme val="minor"/>
      </rPr>
      <t>20日午後0時</t>
    </r>
    <r>
      <rPr>
        <sz val="11"/>
        <color theme="1"/>
        <rFont val="游ゴシック"/>
        <family val="2"/>
        <charset val="128"/>
        <scheme val="minor"/>
      </rPr>
      <t>までに送付してください</t>
    </r>
    <rPh sb="11" eb="12">
      <t>ガツ</t>
    </rPh>
    <rPh sb="16" eb="17">
      <t>ニチ</t>
    </rPh>
    <rPh sb="17" eb="19">
      <t>ゴゴ</t>
    </rPh>
    <rPh sb="20" eb="21">
      <t>トキ</t>
    </rPh>
    <rPh sb="24" eb="26">
      <t>ソウフ</t>
    </rPh>
    <phoneticPr fontId="2"/>
  </si>
  <si>
    <t>1.請求書の提出は緑の枠内に記入し提出してください。押印不要です</t>
    <rPh sb="2" eb="5">
      <t>セイキュウショ</t>
    </rPh>
    <rPh sb="6" eb="8">
      <t>テイシュツ</t>
    </rPh>
    <rPh sb="9" eb="10">
      <t>ミドリ</t>
    </rPh>
    <rPh sb="11" eb="13">
      <t>ワクナイ</t>
    </rPh>
    <rPh sb="14" eb="16">
      <t>キニュウ</t>
    </rPh>
    <rPh sb="17" eb="19">
      <t>テイシュツ</t>
    </rPh>
    <rPh sb="26" eb="28">
      <t>オウイン</t>
    </rPh>
    <rPh sb="28" eb="30">
      <t>フヨウ</t>
    </rPh>
    <phoneticPr fontId="2"/>
  </si>
  <si>
    <t>下記の表に記載のない現場も省略した現場名で記載してください</t>
    <rPh sb="0" eb="2">
      <t>カキ</t>
    </rPh>
    <rPh sb="3" eb="4">
      <t>ヒョウ</t>
    </rPh>
    <rPh sb="5" eb="7">
      <t>キサイ</t>
    </rPh>
    <rPh sb="10" eb="12">
      <t>ゲンバ</t>
    </rPh>
    <rPh sb="13" eb="15">
      <t>ショウリャク</t>
    </rPh>
    <rPh sb="17" eb="20">
      <t>ゲンバメイ</t>
    </rPh>
    <rPh sb="21" eb="2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</si>
</sst>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▲#,##0"/>
    <numFmt numFmtId="177" formatCode="0_);[Red]\(0\)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Font="0">
      <alignment vertical="center"/>
    </xf>
  </cellStyleXfs>
  <cellXfs count="299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176" fontId="6" fillId="4" borderId="29" xfId="1" applyNumberFormat="1" applyFont="1" applyFill="1" applyBorder="1" applyAlignment="1" applyProtection="1">
      <alignment horizontal="right"/>
      <protection locked="0"/>
    </xf>
    <xf numFmtId="9" fontId="1" fillId="4" borderId="29" xfId="2" applyFont="1" applyFill="1" applyBorder="1" applyAlignment="1" applyProtection="1">
      <alignment horizontal="center"/>
      <protection locked="0"/>
    </xf>
    <xf numFmtId="176" fontId="1" fillId="4" borderId="29" xfId="1" applyNumberFormat="1" applyFont="1" applyFill="1" applyBorder="1" applyAlignment="1" applyProtection="1">
      <alignment horizontal="right"/>
      <protection locked="0"/>
    </xf>
    <xf numFmtId="176" fontId="8" fillId="4" borderId="11" xfId="0" applyNumberFormat="1" applyFont="1" applyFill="1" applyBorder="1" applyAlignment="1" applyProtection="1">
      <protection locked="0"/>
    </xf>
    <xf numFmtId="176" fontId="6" fillId="4" borderId="18" xfId="1" applyNumberFormat="1" applyFont="1" applyFill="1" applyBorder="1" applyAlignment="1" applyProtection="1">
      <alignment horizontal="right"/>
      <protection locked="0"/>
    </xf>
    <xf numFmtId="9" fontId="1" fillId="4" borderId="18" xfId="2" applyFont="1" applyFill="1" applyBorder="1" applyAlignment="1" applyProtection="1">
      <alignment horizontal="center"/>
      <protection locked="0"/>
    </xf>
    <xf numFmtId="176" fontId="1" fillId="4" borderId="18" xfId="1" applyNumberFormat="1" applyFont="1" applyFill="1" applyBorder="1" applyAlignment="1" applyProtection="1">
      <alignment horizontal="right"/>
      <protection locked="0"/>
    </xf>
    <xf numFmtId="176" fontId="8" fillId="4" borderId="18" xfId="0" applyNumberFormat="1" applyFont="1" applyFill="1" applyBorder="1" applyAlignment="1" applyProtection="1">
      <protection locked="0"/>
    </xf>
    <xf numFmtId="176" fontId="6" fillId="4" borderId="12" xfId="1" applyNumberFormat="1" applyFont="1" applyFill="1" applyBorder="1" applyAlignment="1" applyProtection="1">
      <alignment horizontal="right"/>
      <protection locked="0"/>
    </xf>
    <xf numFmtId="9" fontId="1" fillId="4" borderId="12" xfId="2" applyFont="1" applyFill="1" applyBorder="1" applyAlignment="1" applyProtection="1">
      <alignment horizontal="center"/>
      <protection locked="0"/>
    </xf>
    <xf numFmtId="176" fontId="1" fillId="4" borderId="12" xfId="1" applyNumberFormat="1" applyFont="1" applyFill="1" applyBorder="1" applyAlignment="1" applyProtection="1">
      <alignment horizontal="right"/>
      <protection locked="0"/>
    </xf>
    <xf numFmtId="176" fontId="8" fillId="4" borderId="12" xfId="0" applyNumberFormat="1" applyFont="1" applyFill="1" applyBorder="1" applyAlignment="1" applyProtection="1">
      <protection locked="0"/>
    </xf>
    <xf numFmtId="176" fontId="6" fillId="4" borderId="22" xfId="1" applyNumberFormat="1" applyFont="1" applyFill="1" applyBorder="1" applyAlignment="1" applyProtection="1">
      <alignment horizontal="right"/>
      <protection locked="0"/>
    </xf>
    <xf numFmtId="9" fontId="1" fillId="4" borderId="22" xfId="2" applyFont="1" applyFill="1" applyBorder="1" applyAlignment="1" applyProtection="1">
      <alignment horizontal="center"/>
      <protection locked="0"/>
    </xf>
    <xf numFmtId="176" fontId="1" fillId="4" borderId="22" xfId="1" applyNumberFormat="1" applyFont="1" applyFill="1" applyBorder="1" applyAlignment="1" applyProtection="1">
      <alignment horizontal="right"/>
      <protection locked="0"/>
    </xf>
    <xf numFmtId="176" fontId="8" fillId="4" borderId="22" xfId="0" applyNumberFormat="1" applyFont="1" applyFill="1" applyBorder="1" applyAlignment="1" applyProtection="1">
      <protection locked="0"/>
    </xf>
    <xf numFmtId="176" fontId="6" fillId="4" borderId="25" xfId="1" applyNumberFormat="1" applyFont="1" applyFill="1" applyBorder="1" applyAlignment="1" applyProtection="1">
      <alignment horizontal="right"/>
      <protection locked="0"/>
    </xf>
    <xf numFmtId="9" fontId="1" fillId="4" borderId="25" xfId="2" applyFont="1" applyFill="1" applyBorder="1" applyAlignment="1" applyProtection="1">
      <alignment horizontal="center"/>
      <protection locked="0"/>
    </xf>
    <xf numFmtId="176" fontId="1" fillId="4" borderId="25" xfId="1" applyNumberFormat="1" applyFont="1" applyFill="1" applyBorder="1" applyAlignment="1" applyProtection="1">
      <alignment horizontal="right"/>
      <protection locked="0"/>
    </xf>
    <xf numFmtId="176" fontId="8" fillId="4" borderId="25" xfId="0" applyNumberFormat="1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20" fillId="2" borderId="0" xfId="3" applyFont="1" applyFill="1">
      <alignment vertical="center"/>
    </xf>
    <xf numFmtId="0" fontId="20" fillId="2" borderId="0" xfId="3" applyFont="1" applyFill="1" applyAlignment="1">
      <alignment horizontal="distributed" vertical="center"/>
    </xf>
    <xf numFmtId="0" fontId="20" fillId="2" borderId="0" xfId="3" applyFont="1" applyFill="1" applyAlignment="1">
      <alignment horizontal="distributed" vertical="center" indent="1"/>
    </xf>
    <xf numFmtId="0" fontId="20" fillId="2" borderId="0" xfId="3" applyFont="1" applyFill="1" applyAlignment="1">
      <alignment vertical="center" wrapText="1"/>
    </xf>
    <xf numFmtId="0" fontId="8" fillId="2" borderId="0" xfId="3" applyFont="1" applyFill="1">
      <alignment vertical="center"/>
    </xf>
    <xf numFmtId="0" fontId="0" fillId="2" borderId="0" xfId="0" applyFill="1" applyAlignment="1">
      <alignment horizontal="right" vertical="center"/>
    </xf>
    <xf numFmtId="0" fontId="20" fillId="2" borderId="0" xfId="3" applyFont="1" applyFill="1" applyAlignment="1">
      <alignment horizontal="left" vertical="center" indent="1"/>
    </xf>
    <xf numFmtId="0" fontId="20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8" fillId="2" borderId="0" xfId="3" applyFont="1" applyFill="1" applyAlignment="1">
      <alignment horizontal="center" vertical="center"/>
    </xf>
    <xf numFmtId="0" fontId="20" fillId="2" borderId="9" xfId="3" applyFont="1" applyFill="1" applyBorder="1" applyAlignment="1">
      <alignment horizontal="left" vertical="center" indent="1"/>
    </xf>
    <xf numFmtId="0" fontId="0" fillId="5" borderId="0" xfId="0" applyFill="1">
      <alignment vertical="center"/>
    </xf>
    <xf numFmtId="176" fontId="6" fillId="2" borderId="15" xfId="1" applyNumberFormat="1" applyFont="1" applyFill="1" applyBorder="1" applyAlignment="1" applyProtection="1">
      <alignment horizontal="right"/>
    </xf>
    <xf numFmtId="9" fontId="10" fillId="2" borderId="17" xfId="2" applyFont="1" applyFill="1" applyBorder="1" applyAlignment="1" applyProtection="1">
      <alignment horizontal="center"/>
    </xf>
    <xf numFmtId="176" fontId="6" fillId="2" borderId="16" xfId="1" applyNumberFormat="1" applyFont="1" applyFill="1" applyBorder="1" applyAlignment="1" applyProtection="1">
      <alignment horizontal="right"/>
    </xf>
    <xf numFmtId="176" fontId="6" fillId="2" borderId="11" xfId="1" applyNumberFormat="1" applyFont="1" applyFill="1" applyBorder="1" applyAlignment="1" applyProtection="1">
      <alignment horizontal="right"/>
    </xf>
    <xf numFmtId="9" fontId="10" fillId="2" borderId="14" xfId="2" applyFont="1" applyFill="1" applyBorder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right"/>
    </xf>
    <xf numFmtId="0" fontId="9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20" fillId="2" borderId="28" xfId="3" applyFont="1" applyFill="1" applyBorder="1" applyAlignment="1">
      <alignment horizontal="left" vertical="center" indent="1"/>
    </xf>
    <xf numFmtId="0" fontId="20" fillId="2" borderId="26" xfId="3" applyFont="1" applyFill="1" applyBorder="1" applyAlignment="1">
      <alignment horizontal="left" vertical="center" indent="1"/>
    </xf>
    <xf numFmtId="0" fontId="20" fillId="2" borderId="27" xfId="3" applyFont="1" applyFill="1" applyBorder="1" applyAlignment="1">
      <alignment horizontal="left" vertical="center" indent="1"/>
    </xf>
    <xf numFmtId="0" fontId="0" fillId="2" borderId="28" xfId="0" applyFill="1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0" fillId="2" borderId="27" xfId="0" applyFill="1" applyBorder="1" applyAlignment="1">
      <alignment horizontal="left" vertical="center" indent="1"/>
    </xf>
    <xf numFmtId="0" fontId="8" fillId="2" borderId="28" xfId="0" applyFont="1" applyFill="1" applyBorder="1" applyAlignment="1" applyProtection="1">
      <alignment horizontal="distributed" vertical="distributed"/>
      <protection locked="0"/>
    </xf>
    <xf numFmtId="0" fontId="8" fillId="2" borderId="27" xfId="0" applyFont="1" applyFill="1" applyBorder="1" applyAlignment="1" applyProtection="1">
      <alignment horizontal="distributed" vertical="distributed"/>
      <protection locked="0"/>
    </xf>
    <xf numFmtId="176" fontId="4" fillId="2" borderId="9" xfId="1" applyNumberFormat="1" applyFont="1" applyFill="1" applyBorder="1" applyAlignment="1" applyProtection="1">
      <alignment horizontal="right"/>
    </xf>
    <xf numFmtId="176" fontId="6" fillId="2" borderId="15" xfId="1" applyNumberFormat="1" applyFont="1" applyFill="1" applyBorder="1" applyAlignment="1" applyProtection="1">
      <alignment horizontal="right"/>
    </xf>
    <xf numFmtId="176" fontId="8" fillId="3" borderId="9" xfId="1" applyNumberFormat="1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3" borderId="3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176" fontId="8" fillId="3" borderId="12" xfId="1" applyNumberFormat="1" applyFont="1" applyFill="1" applyBorder="1" applyAlignment="1" applyProtection="1">
      <alignment horizontal="right"/>
      <protection locked="0"/>
    </xf>
    <xf numFmtId="176" fontId="8" fillId="3" borderId="29" xfId="1" applyNumberFormat="1" applyFont="1" applyFill="1" applyBorder="1" applyAlignment="1" applyProtection="1">
      <alignment horizontal="right"/>
      <protection locked="0"/>
    </xf>
    <xf numFmtId="176" fontId="8" fillId="3" borderId="1" xfId="1" applyNumberFormat="1" applyFont="1" applyFill="1" applyBorder="1" applyAlignment="1" applyProtection="1">
      <alignment horizontal="right" wrapText="1"/>
      <protection locked="0"/>
    </xf>
    <xf numFmtId="176" fontId="8" fillId="3" borderId="11" xfId="1" applyNumberFormat="1" applyFont="1" applyFill="1" applyBorder="1" applyAlignment="1" applyProtection="1">
      <alignment horizontal="right" wrapText="1"/>
      <protection locked="0"/>
    </xf>
    <xf numFmtId="176" fontId="8" fillId="3" borderId="11" xfId="1" applyNumberFormat="1" applyFont="1" applyFill="1" applyBorder="1" applyAlignment="1" applyProtection="1">
      <alignment horizontal="right"/>
      <protection locked="0"/>
    </xf>
    <xf numFmtId="176" fontId="8" fillId="3" borderId="19" xfId="1" applyNumberFormat="1" applyFont="1" applyFill="1" applyBorder="1" applyAlignment="1" applyProtection="1">
      <alignment horizontal="right" wrapText="1"/>
      <protection locked="0"/>
    </xf>
    <xf numFmtId="176" fontId="8" fillId="3" borderId="18" xfId="1" applyNumberFormat="1" applyFont="1" applyFill="1" applyBorder="1" applyAlignment="1" applyProtection="1">
      <alignment horizontal="right" wrapText="1"/>
      <protection locked="0"/>
    </xf>
    <xf numFmtId="176" fontId="8" fillId="3" borderId="18" xfId="1" applyNumberFormat="1" applyFont="1" applyFill="1" applyBorder="1" applyAlignment="1" applyProtection="1">
      <alignment horizontal="right"/>
      <protection locked="0"/>
    </xf>
    <xf numFmtId="176" fontId="8" fillId="3" borderId="13" xfId="1" applyNumberFormat="1" applyFont="1" applyFill="1" applyBorder="1" applyAlignment="1" applyProtection="1">
      <alignment horizontal="right" wrapText="1"/>
      <protection locked="0"/>
    </xf>
    <xf numFmtId="176" fontId="8" fillId="3" borderId="12" xfId="1" applyNumberFormat="1" applyFont="1" applyFill="1" applyBorder="1" applyAlignment="1" applyProtection="1">
      <alignment horizontal="right" wrapText="1"/>
      <protection locked="0"/>
    </xf>
    <xf numFmtId="176" fontId="8" fillId="3" borderId="21" xfId="1" applyNumberFormat="1" applyFont="1" applyFill="1" applyBorder="1" applyAlignment="1" applyProtection="1">
      <alignment horizontal="right" wrapText="1"/>
      <protection locked="0"/>
    </xf>
    <xf numFmtId="176" fontId="8" fillId="3" borderId="34" xfId="1" applyNumberFormat="1" applyFont="1" applyFill="1" applyBorder="1" applyAlignment="1" applyProtection="1">
      <alignment horizontal="right" wrapText="1"/>
      <protection locked="0"/>
    </xf>
    <xf numFmtId="176" fontId="8" fillId="3" borderId="16" xfId="1" applyNumberFormat="1" applyFont="1" applyFill="1" applyBorder="1" applyAlignment="1" applyProtection="1">
      <alignment horizontal="right" wrapText="1"/>
      <protection locked="0"/>
    </xf>
    <xf numFmtId="176" fontId="8" fillId="3" borderId="25" xfId="1" applyNumberFormat="1" applyFont="1" applyFill="1" applyBorder="1" applyAlignment="1" applyProtection="1">
      <alignment horizontal="right" wrapText="1"/>
      <protection locked="0"/>
    </xf>
    <xf numFmtId="176" fontId="8" fillId="3" borderId="25" xfId="1" applyNumberFormat="1" applyFont="1" applyFill="1" applyBorder="1" applyAlignment="1" applyProtection="1">
      <alignment horizontal="right"/>
      <protection locked="0"/>
    </xf>
    <xf numFmtId="176" fontId="8" fillId="3" borderId="34" xfId="1" applyNumberFormat="1" applyFont="1" applyFill="1" applyBorder="1" applyAlignment="1" applyProtection="1">
      <alignment horizontal="right"/>
      <protection locked="0"/>
    </xf>
    <xf numFmtId="176" fontId="8" fillId="3" borderId="16" xfId="1" applyNumberFormat="1" applyFont="1" applyFill="1" applyBorder="1" applyAlignment="1" applyProtection="1">
      <alignment horizontal="right"/>
      <protection locked="0"/>
    </xf>
    <xf numFmtId="176" fontId="8" fillId="3" borderId="22" xfId="1" applyNumberFormat="1" applyFont="1" applyFill="1" applyBorder="1" applyAlignment="1" applyProtection="1">
      <alignment horizontal="right" wrapText="1"/>
      <protection locked="0"/>
    </xf>
    <xf numFmtId="176" fontId="8" fillId="3" borderId="22" xfId="1" applyNumberFormat="1" applyFont="1" applyFill="1" applyBorder="1" applyAlignment="1" applyProtection="1">
      <alignment horizontal="right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17" fillId="4" borderId="7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7" fillId="4" borderId="5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0" fontId="17" fillId="4" borderId="4" xfId="0" applyFont="1" applyFill="1" applyBorder="1" applyAlignment="1" applyProtection="1">
      <alignment horizontal="left" vertical="top"/>
      <protection locked="0"/>
    </xf>
    <xf numFmtId="0" fontId="17" fillId="4" borderId="3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17" fillId="4" borderId="1" xfId="0" applyFont="1" applyFill="1" applyBorder="1" applyAlignment="1" applyProtection="1">
      <alignment horizontal="left" vertical="top"/>
      <protection locked="0"/>
    </xf>
    <xf numFmtId="176" fontId="6" fillId="2" borderId="11" xfId="1" applyNumberFormat="1" applyFont="1" applyFill="1" applyBorder="1" applyAlignment="1" applyProtection="1">
      <alignment horizontal="right"/>
    </xf>
    <xf numFmtId="0" fontId="5" fillId="4" borderId="26" xfId="0" applyFont="1" applyFill="1" applyBorder="1" applyAlignment="1" applyProtection="1">
      <alignment horizontal="left" vertical="center" indent="1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176" fontId="1" fillId="4" borderId="20" xfId="1" applyNumberFormat="1" applyFont="1" applyFill="1" applyBorder="1" applyAlignment="1" applyProtection="1">
      <alignment horizontal="right"/>
      <protection locked="0"/>
    </xf>
    <xf numFmtId="176" fontId="1" fillId="4" borderId="19" xfId="1" applyNumberFormat="1" applyFont="1" applyFill="1" applyBorder="1" applyAlignment="1" applyProtection="1">
      <alignment horizontal="right"/>
      <protection locked="0"/>
    </xf>
    <xf numFmtId="176" fontId="1" fillId="4" borderId="5" xfId="1" applyNumberFormat="1" applyFont="1" applyFill="1" applyBorder="1" applyAlignment="1" applyProtection="1">
      <alignment horizontal="right"/>
      <protection locked="0"/>
    </xf>
    <xf numFmtId="176" fontId="1" fillId="4" borderId="4" xfId="1" applyNumberFormat="1" applyFont="1" applyFill="1" applyBorder="1" applyAlignment="1" applyProtection="1">
      <alignment horizontal="right"/>
      <protection locked="0"/>
    </xf>
    <xf numFmtId="176" fontId="1" fillId="4" borderId="40" xfId="1" applyNumberFormat="1" applyFont="1" applyFill="1" applyBorder="1" applyAlignment="1" applyProtection="1">
      <alignment horizontal="right"/>
      <protection locked="0"/>
    </xf>
    <xf numFmtId="176" fontId="1" fillId="4" borderId="30" xfId="1" applyNumberFormat="1" applyFont="1" applyFill="1" applyBorder="1" applyAlignment="1" applyProtection="1">
      <alignment horizontal="right"/>
      <protection locked="0"/>
    </xf>
    <xf numFmtId="176" fontId="1" fillId="4" borderId="39" xfId="1" applyNumberFormat="1" applyFont="1" applyFill="1" applyBorder="1" applyAlignment="1" applyProtection="1">
      <alignment horizontal="right"/>
      <protection locked="0"/>
    </xf>
    <xf numFmtId="176" fontId="1" fillId="4" borderId="13" xfId="1" applyNumberFormat="1" applyFont="1" applyFill="1" applyBorder="1" applyAlignment="1" applyProtection="1">
      <alignment horizontal="right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177" fontId="5" fillId="4" borderId="2" xfId="0" applyNumberFormat="1" applyFont="1" applyFill="1" applyBorder="1" applyAlignment="1" applyProtection="1">
      <alignment horizontal="left" vertical="center"/>
      <protection locked="0"/>
    </xf>
    <xf numFmtId="176" fontId="1" fillId="4" borderId="8" xfId="1" applyNumberFormat="1" applyFont="1" applyFill="1" applyBorder="1" applyAlignment="1" applyProtection="1">
      <alignment horizontal="right"/>
      <protection locked="0"/>
    </xf>
    <xf numFmtId="176" fontId="1" fillId="4" borderId="6" xfId="1" applyNumberFormat="1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distributed" vertical="center" indent="1"/>
      <protection locked="0"/>
    </xf>
    <xf numFmtId="0" fontId="5" fillId="2" borderId="26" xfId="0" applyFont="1" applyFill="1" applyBorder="1" applyAlignment="1" applyProtection="1">
      <alignment horizontal="distributed" vertical="center" indent="1"/>
      <protection locked="0"/>
    </xf>
    <xf numFmtId="0" fontId="6" fillId="2" borderId="0" xfId="0" applyFont="1" applyFill="1" applyAlignment="1" applyProtection="1">
      <alignment horizontal="distributed" vertical="center" inden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8" fillId="2" borderId="9" xfId="0" applyFont="1" applyFill="1" applyBorder="1" applyAlignment="1" applyProtection="1">
      <alignment horizontal="distributed" vertical="distributed" indent="2"/>
      <protection locked="0"/>
    </xf>
    <xf numFmtId="0" fontId="8" fillId="2" borderId="9" xfId="0" applyFont="1" applyFill="1" applyBorder="1" applyAlignment="1" applyProtection="1">
      <alignment horizontal="distributed" vertical="center" indent="1"/>
      <protection locked="0"/>
    </xf>
    <xf numFmtId="0" fontId="8" fillId="2" borderId="9" xfId="0" applyFont="1" applyFill="1" applyBorder="1" applyAlignment="1" applyProtection="1">
      <alignment horizontal="distributed" vertical="distributed" indent="1"/>
      <protection locked="0"/>
    </xf>
    <xf numFmtId="0" fontId="8" fillId="2" borderId="9" xfId="0" applyFont="1" applyFill="1" applyBorder="1" applyAlignment="1" applyProtection="1">
      <alignment horizontal="distributed" vertical="distributed"/>
      <protection locked="0"/>
    </xf>
    <xf numFmtId="0" fontId="18" fillId="2" borderId="0" xfId="0" applyFont="1" applyFill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distributed" wrapText="1"/>
      <protection locked="0"/>
    </xf>
    <xf numFmtId="0" fontId="11" fillId="2" borderId="0" xfId="0" applyFont="1" applyFill="1" applyAlignment="1" applyProtection="1">
      <alignment vertical="center" textRotation="255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176" fontId="0" fillId="2" borderId="0" xfId="0" applyNumberFormat="1" applyFill="1" applyProtection="1">
      <alignment vertical="center"/>
      <protection locked="0"/>
    </xf>
    <xf numFmtId="0" fontId="0" fillId="2" borderId="9" xfId="0" applyFill="1" applyBorder="1" applyAlignment="1" applyProtection="1">
      <alignment horizontal="distributed" vertical="center" indent="1"/>
      <protection locked="0"/>
    </xf>
    <xf numFmtId="0" fontId="0" fillId="2" borderId="9" xfId="0" applyFill="1" applyBorder="1" applyAlignment="1" applyProtection="1">
      <alignment horizontal="distributed" vertical="center" indent="1"/>
      <protection locked="0"/>
    </xf>
    <xf numFmtId="9" fontId="1" fillId="2" borderId="9" xfId="1" applyNumberFormat="1" applyFont="1" applyFill="1" applyBorder="1" applyAlignment="1" applyProtection="1">
      <alignment horizontal="distributed" vertical="center" indent="3"/>
      <protection locked="0"/>
    </xf>
    <xf numFmtId="176" fontId="6" fillId="2" borderId="15" xfId="1" applyNumberFormat="1" applyFont="1" applyFill="1" applyBorder="1" applyAlignment="1" applyProtection="1">
      <alignment horizontal="right"/>
      <protection locked="0"/>
    </xf>
    <xf numFmtId="9" fontId="10" fillId="2" borderId="17" xfId="2" applyFont="1" applyFill="1" applyBorder="1" applyAlignment="1" applyProtection="1">
      <alignment horizontal="center"/>
      <protection locked="0"/>
    </xf>
    <xf numFmtId="176" fontId="6" fillId="2" borderId="16" xfId="1" applyNumberFormat="1" applyFont="1" applyFill="1" applyBorder="1" applyAlignment="1" applyProtection="1">
      <alignment horizontal="right"/>
      <protection locked="0"/>
    </xf>
    <xf numFmtId="176" fontId="6" fillId="2" borderId="15" xfId="1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9" fontId="10" fillId="2" borderId="14" xfId="2" applyFont="1" applyFill="1" applyBorder="1" applyAlignment="1" applyProtection="1">
      <alignment horizontal="center"/>
      <protection locked="0"/>
    </xf>
    <xf numFmtId="176" fontId="9" fillId="2" borderId="9" xfId="0" applyNumberFormat="1" applyFont="1" applyFill="1" applyBorder="1" applyAlignment="1" applyProtection="1">
      <alignment horizontal="distributed" vertical="center" indent="3"/>
      <protection locked="0"/>
    </xf>
    <xf numFmtId="176" fontId="4" fillId="2" borderId="9" xfId="1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177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distributed" vertical="center" indent="1"/>
      <protection locked="0"/>
    </xf>
    <xf numFmtId="177" fontId="0" fillId="2" borderId="26" xfId="0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3" fillId="3" borderId="28" xfId="0" applyFont="1" applyFill="1" applyBorder="1" applyAlignment="1" applyProtection="1">
      <alignment horizontal="distributed" vertical="center"/>
      <protection locked="0"/>
    </xf>
    <xf numFmtId="0" fontId="13" fillId="3" borderId="27" xfId="0" applyFont="1" applyFill="1" applyBorder="1" applyAlignment="1" applyProtection="1">
      <alignment horizontal="distributed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vertical="distributed"/>
      <protection locked="0"/>
    </xf>
    <xf numFmtId="0" fontId="8" fillId="2" borderId="26" xfId="0" applyFont="1" applyFill="1" applyBorder="1" applyAlignment="1" applyProtection="1">
      <alignment horizontal="distributed" vertical="distributed"/>
      <protection locked="0"/>
    </xf>
    <xf numFmtId="0" fontId="8" fillId="2" borderId="7" xfId="0" applyFont="1" applyFill="1" applyBorder="1" applyAlignment="1" applyProtection="1">
      <alignment horizontal="distributed" vertical="distributed"/>
      <protection locked="0"/>
    </xf>
    <xf numFmtId="0" fontId="11" fillId="0" borderId="9" xfId="0" applyFont="1" applyBorder="1" applyAlignment="1" applyProtection="1">
      <alignment horizontal="center" vertical="center" textRotation="255"/>
      <protection locked="0"/>
    </xf>
    <xf numFmtId="0" fontId="8" fillId="0" borderId="9" xfId="0" applyFont="1" applyBorder="1" applyAlignment="1" applyProtection="1">
      <alignment horizontal="distributed" vertical="distributed" wrapText="1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8" fillId="0" borderId="9" xfId="0" applyFont="1" applyBorder="1" applyAlignment="1" applyProtection="1">
      <alignment horizontal="distributed" vertical="distributed" indent="1"/>
      <protection locked="0"/>
    </xf>
    <xf numFmtId="0" fontId="8" fillId="2" borderId="25" xfId="0" applyFont="1" applyFill="1" applyBorder="1" applyAlignment="1" applyProtection="1">
      <alignment horizontal="left" wrapText="1"/>
      <protection locked="0"/>
    </xf>
    <xf numFmtId="176" fontId="8" fillId="2" borderId="7" xfId="1" applyNumberFormat="1" applyFont="1" applyFill="1" applyBorder="1" applyAlignment="1" applyProtection="1">
      <alignment horizontal="right" wrapText="1"/>
      <protection locked="0"/>
    </xf>
    <xf numFmtId="176" fontId="8" fillId="2" borderId="21" xfId="1" applyNumberFormat="1" applyFont="1" applyFill="1" applyBorder="1" applyAlignment="1" applyProtection="1">
      <alignment horizontal="right" wrapText="1"/>
      <protection locked="0"/>
    </xf>
    <xf numFmtId="176" fontId="8" fillId="2" borderId="16" xfId="1" applyNumberFormat="1" applyFont="1" applyFill="1" applyBorder="1" applyAlignment="1" applyProtection="1">
      <alignment horizontal="right" wrapText="1"/>
      <protection locked="0"/>
    </xf>
    <xf numFmtId="9" fontId="8" fillId="2" borderId="7" xfId="2" applyFont="1" applyFill="1" applyBorder="1" applyAlignment="1" applyProtection="1">
      <alignment horizontal="center" wrapText="1"/>
      <protection locked="0"/>
    </xf>
    <xf numFmtId="176" fontId="5" fillId="2" borderId="25" xfId="1" applyNumberFormat="1" applyFont="1" applyFill="1" applyBorder="1" applyAlignment="1" applyProtection="1">
      <alignment horizontal="right" wrapText="1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76" fontId="8" fillId="2" borderId="31" xfId="1" applyNumberFormat="1" applyFont="1" applyFill="1" applyBorder="1" applyAlignment="1" applyProtection="1">
      <alignment horizontal="right" wrapText="1"/>
      <protection locked="0"/>
    </xf>
    <xf numFmtId="176" fontId="8" fillId="2" borderId="33" xfId="1" applyNumberFormat="1" applyFont="1" applyFill="1" applyBorder="1" applyAlignment="1" applyProtection="1">
      <alignment horizontal="right" wrapText="1"/>
      <protection locked="0"/>
    </xf>
    <xf numFmtId="176" fontId="8" fillId="2" borderId="32" xfId="1" applyNumberFormat="1" applyFont="1" applyFill="1" applyBorder="1" applyAlignment="1" applyProtection="1">
      <alignment horizontal="right" wrapText="1"/>
      <protection locked="0"/>
    </xf>
    <xf numFmtId="9" fontId="8" fillId="2" borderId="31" xfId="2" applyFont="1" applyFill="1" applyBorder="1" applyAlignment="1" applyProtection="1">
      <alignment horizontal="center" wrapText="1"/>
      <protection locked="0"/>
    </xf>
    <xf numFmtId="176" fontId="5" fillId="2" borderId="18" xfId="1" applyNumberFormat="1" applyFont="1" applyFill="1" applyBorder="1" applyAlignment="1" applyProtection="1">
      <alignment horizontal="right" wrapText="1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176" fontId="8" fillId="2" borderId="36" xfId="1" applyNumberFormat="1" applyFont="1" applyFill="1" applyBorder="1" applyAlignment="1" applyProtection="1">
      <alignment horizontal="right" wrapText="1"/>
      <protection locked="0"/>
    </xf>
    <xf numFmtId="176" fontId="8" fillId="2" borderId="38" xfId="1" applyNumberFormat="1" applyFont="1" applyFill="1" applyBorder="1" applyAlignment="1" applyProtection="1">
      <alignment horizontal="right" wrapText="1"/>
      <protection locked="0"/>
    </xf>
    <xf numFmtId="176" fontId="8" fillId="2" borderId="37" xfId="1" applyNumberFormat="1" applyFont="1" applyFill="1" applyBorder="1" applyAlignment="1" applyProtection="1">
      <alignment horizontal="right" wrapText="1"/>
      <protection locked="0"/>
    </xf>
    <xf numFmtId="9" fontId="8" fillId="2" borderId="36" xfId="2" applyFont="1" applyFill="1" applyBorder="1" applyAlignment="1" applyProtection="1">
      <alignment horizontal="center" wrapText="1"/>
      <protection locked="0"/>
    </xf>
    <xf numFmtId="176" fontId="5" fillId="2" borderId="10" xfId="1" applyNumberFormat="1" applyFont="1" applyFill="1" applyBorder="1" applyAlignment="1" applyProtection="1">
      <alignment horizontal="right" wrapText="1"/>
      <protection locked="0"/>
    </xf>
    <xf numFmtId="0" fontId="8" fillId="2" borderId="15" xfId="0" applyFont="1" applyFill="1" applyBorder="1" applyAlignment="1" applyProtection="1">
      <alignment horizontal="left" wrapText="1"/>
      <protection locked="0"/>
    </xf>
    <xf numFmtId="176" fontId="8" fillId="2" borderId="34" xfId="1" applyNumberFormat="1" applyFont="1" applyFill="1" applyBorder="1" applyAlignment="1" applyProtection="1">
      <alignment horizontal="right" wrapText="1"/>
      <protection locked="0"/>
    </xf>
    <xf numFmtId="176" fontId="8" fillId="2" borderId="17" xfId="1" applyNumberFormat="1" applyFont="1" applyFill="1" applyBorder="1" applyAlignment="1" applyProtection="1">
      <alignment horizontal="right" wrapText="1"/>
      <protection locked="0"/>
    </xf>
    <xf numFmtId="176" fontId="8" fillId="2" borderId="35" xfId="1" applyNumberFormat="1" applyFont="1" applyFill="1" applyBorder="1" applyAlignment="1" applyProtection="1">
      <alignment horizontal="right" wrapText="1"/>
      <protection locked="0"/>
    </xf>
    <xf numFmtId="9" fontId="8" fillId="2" borderId="34" xfId="2" applyFont="1" applyFill="1" applyBorder="1" applyAlignment="1" applyProtection="1">
      <alignment horizontal="center" wrapText="1"/>
      <protection locked="0"/>
    </xf>
    <xf numFmtId="176" fontId="5" fillId="2" borderId="15" xfId="1" applyNumberFormat="1" applyFont="1" applyFill="1" applyBorder="1" applyAlignment="1" applyProtection="1">
      <alignment horizontal="right" wrapText="1"/>
      <protection locked="0"/>
    </xf>
    <xf numFmtId="0" fontId="8" fillId="2" borderId="11" xfId="0" applyFont="1" applyFill="1" applyBorder="1" applyAlignment="1" applyProtection="1">
      <alignment horizontal="left" wrapText="1"/>
      <protection locked="0"/>
    </xf>
    <xf numFmtId="176" fontId="8" fillId="2" borderId="2" xfId="1" applyNumberFormat="1" applyFont="1" applyFill="1" applyBorder="1" applyAlignment="1" applyProtection="1">
      <alignment horizontal="right" wrapText="1"/>
      <protection locked="0"/>
    </xf>
    <xf numFmtId="176" fontId="8" fillId="2" borderId="3" xfId="1" applyNumberFormat="1" applyFont="1" applyFill="1" applyBorder="1" applyAlignment="1" applyProtection="1">
      <alignment horizontal="right" wrapText="1"/>
      <protection locked="0"/>
    </xf>
    <xf numFmtId="176" fontId="8" fillId="2" borderId="1" xfId="1" applyNumberFormat="1" applyFont="1" applyFill="1" applyBorder="1" applyAlignment="1" applyProtection="1">
      <alignment horizontal="right" wrapText="1"/>
      <protection locked="0"/>
    </xf>
    <xf numFmtId="9" fontId="8" fillId="2" borderId="2" xfId="2" applyFont="1" applyFill="1" applyBorder="1" applyAlignment="1" applyProtection="1">
      <alignment horizontal="center" wrapText="1"/>
      <protection locked="0"/>
    </xf>
    <xf numFmtId="176" fontId="5" fillId="2" borderId="11" xfId="1" applyNumberFormat="1" applyFont="1" applyFill="1" applyBorder="1" applyAlignment="1" applyProtection="1">
      <alignment horizontal="right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right" wrapText="1"/>
      <protection locked="0"/>
    </xf>
    <xf numFmtId="176" fontId="5" fillId="2" borderId="15" xfId="1" applyNumberFormat="1" applyFont="1" applyFill="1" applyBorder="1" applyAlignment="1" applyProtection="1">
      <alignment horizontal="right"/>
      <protection locked="0"/>
    </xf>
    <xf numFmtId="9" fontId="8" fillId="0" borderId="15" xfId="0" applyNumberFormat="1" applyFont="1" applyBorder="1" applyAlignment="1" applyProtection="1">
      <alignment horizontal="center"/>
      <protection locked="0"/>
    </xf>
    <xf numFmtId="176" fontId="8" fillId="0" borderId="13" xfId="1" applyNumberFormat="1" applyFont="1" applyBorder="1" applyAlignment="1" applyProtection="1">
      <alignment horizontal="right"/>
      <protection locked="0"/>
    </xf>
    <xf numFmtId="176" fontId="8" fillId="0" borderId="12" xfId="1" applyNumberFormat="1" applyFont="1" applyBorder="1" applyAlignment="1" applyProtection="1">
      <alignment horizontal="right"/>
      <protection locked="0"/>
    </xf>
    <xf numFmtId="176" fontId="6" fillId="2" borderId="22" xfId="1" applyNumberFormat="1" applyFont="1" applyFill="1" applyBorder="1" applyAlignment="1" applyProtection="1">
      <alignment horizontal="right"/>
      <protection locked="0"/>
    </xf>
    <xf numFmtId="176" fontId="6" fillId="2" borderId="30" xfId="1" applyNumberFormat="1" applyFont="1" applyFill="1" applyBorder="1" applyAlignment="1" applyProtection="1">
      <alignment horizontal="right"/>
      <protection locked="0"/>
    </xf>
    <xf numFmtId="176" fontId="5" fillId="2" borderId="22" xfId="1" applyNumberFormat="1" applyFont="1" applyFill="1" applyBorder="1" applyAlignment="1" applyProtection="1">
      <alignment horizontal="right"/>
      <protection locked="0"/>
    </xf>
    <xf numFmtId="9" fontId="8" fillId="0" borderId="11" xfId="0" applyNumberFormat="1" applyFont="1" applyBorder="1" applyAlignment="1" applyProtection="1">
      <alignment horizontal="center" wrapText="1"/>
      <protection locked="0"/>
    </xf>
    <xf numFmtId="176" fontId="9" fillId="0" borderId="11" xfId="0" applyNumberFormat="1" applyFont="1" applyBorder="1" applyAlignment="1" applyProtection="1">
      <alignment horizontal="distributed" vertical="center" indent="3"/>
      <protection locked="0"/>
    </xf>
    <xf numFmtId="176" fontId="4" fillId="0" borderId="9" xfId="1" applyNumberFormat="1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3" fillId="2" borderId="28" xfId="0" applyFont="1" applyFill="1" applyBorder="1" applyAlignment="1" applyProtection="1">
      <alignment horizontal="distributed" vertical="center"/>
      <protection locked="0"/>
    </xf>
    <xf numFmtId="0" fontId="13" fillId="2" borderId="27" xfId="0" applyFont="1" applyFill="1" applyBorder="1" applyAlignment="1" applyProtection="1">
      <alignment horizontal="distributed" vertical="center"/>
      <protection locked="0"/>
    </xf>
    <xf numFmtId="0" fontId="11" fillId="2" borderId="9" xfId="0" applyFont="1" applyFill="1" applyBorder="1" applyAlignment="1" applyProtection="1">
      <alignment horizontal="center" vertical="center" textRotation="255"/>
      <protection locked="0"/>
    </xf>
    <xf numFmtId="0" fontId="8" fillId="2" borderId="25" xfId="0" applyFont="1" applyFill="1" applyBorder="1" applyAlignment="1" applyProtection="1">
      <alignment horizontal="distributed" vertical="distributed" wrapText="1" indent="1"/>
      <protection locked="0"/>
    </xf>
    <xf numFmtId="0" fontId="0" fillId="2" borderId="25" xfId="0" applyFill="1" applyBorder="1" applyAlignment="1" applyProtection="1">
      <alignment horizontal="distributed" vertical="center" indent="1"/>
      <protection locked="0"/>
    </xf>
    <xf numFmtId="0" fontId="8" fillId="2" borderId="25" xfId="0" applyFont="1" applyFill="1" applyBorder="1" applyAlignment="1" applyProtection="1">
      <alignment horizontal="distributed" vertical="distributed" indent="1"/>
      <protection locked="0"/>
    </xf>
    <xf numFmtId="176" fontId="8" fillId="2" borderId="25" xfId="0" applyNumberFormat="1" applyFont="1" applyFill="1" applyBorder="1" applyAlignment="1" applyProtection="1">
      <alignment wrapText="1"/>
      <protection locked="0"/>
    </xf>
    <xf numFmtId="176" fontId="8" fillId="2" borderId="25" xfId="1" applyNumberFormat="1" applyFont="1" applyFill="1" applyBorder="1" applyAlignment="1" applyProtection="1">
      <alignment horizontal="right" wrapText="1"/>
      <protection locked="0"/>
    </xf>
    <xf numFmtId="176" fontId="8" fillId="2" borderId="8" xfId="1" applyNumberFormat="1" applyFont="1" applyFill="1" applyBorder="1" applyAlignment="1" applyProtection="1">
      <alignment horizontal="right" wrapText="1"/>
      <protection locked="0"/>
    </xf>
    <xf numFmtId="176" fontId="8" fillId="2" borderId="6" xfId="1" applyNumberFormat="1" applyFont="1" applyFill="1" applyBorder="1" applyAlignment="1" applyProtection="1">
      <alignment horizontal="right" wrapText="1"/>
      <protection locked="0"/>
    </xf>
    <xf numFmtId="9" fontId="8" fillId="2" borderId="8" xfId="2" applyFont="1" applyFill="1" applyBorder="1" applyAlignment="1" applyProtection="1">
      <alignment horizontal="center" wrapText="1"/>
      <protection locked="0"/>
    </xf>
    <xf numFmtId="176" fontId="5" fillId="2" borderId="25" xfId="1" applyNumberFormat="1" applyFont="1" applyFill="1" applyBorder="1" applyAlignment="1" applyProtection="1">
      <alignment wrapText="1"/>
      <protection locked="0"/>
    </xf>
    <xf numFmtId="176" fontId="8" fillId="2" borderId="25" xfId="1" applyNumberFormat="1" applyFont="1" applyFill="1" applyBorder="1" applyAlignment="1" applyProtection="1">
      <alignment horizontal="right" wrapText="1"/>
      <protection locked="0"/>
    </xf>
    <xf numFmtId="176" fontId="8" fillId="2" borderId="15" xfId="0" applyNumberFormat="1" applyFont="1" applyFill="1" applyBorder="1" applyAlignment="1" applyProtection="1">
      <alignment horizontal="right"/>
      <protection locked="0"/>
    </xf>
    <xf numFmtId="176" fontId="8" fillId="2" borderId="18" xfId="0" applyNumberFormat="1" applyFont="1" applyFill="1" applyBorder="1" applyAlignment="1" applyProtection="1">
      <alignment wrapText="1"/>
      <protection locked="0"/>
    </xf>
    <xf numFmtId="176" fontId="8" fillId="2" borderId="18" xfId="1" applyNumberFormat="1" applyFont="1" applyFill="1" applyBorder="1" applyAlignment="1" applyProtection="1">
      <alignment horizontal="right" wrapText="1"/>
      <protection locked="0"/>
    </xf>
    <xf numFmtId="176" fontId="8" fillId="2" borderId="20" xfId="1" applyNumberFormat="1" applyFont="1" applyFill="1" applyBorder="1" applyAlignment="1" applyProtection="1">
      <alignment horizontal="right" wrapText="1"/>
      <protection locked="0"/>
    </xf>
    <xf numFmtId="176" fontId="8" fillId="2" borderId="19" xfId="1" applyNumberFormat="1" applyFont="1" applyFill="1" applyBorder="1" applyAlignment="1" applyProtection="1">
      <alignment horizontal="right" wrapText="1"/>
      <protection locked="0"/>
    </xf>
    <xf numFmtId="9" fontId="8" fillId="2" borderId="18" xfId="2" applyFont="1" applyFill="1" applyBorder="1" applyAlignment="1" applyProtection="1">
      <alignment horizontal="center" wrapText="1"/>
      <protection locked="0"/>
    </xf>
    <xf numFmtId="176" fontId="5" fillId="2" borderId="18" xfId="1" applyNumberFormat="1" applyFont="1" applyFill="1" applyBorder="1" applyAlignment="1" applyProtection="1">
      <alignment wrapText="1"/>
      <protection locked="0"/>
    </xf>
    <xf numFmtId="176" fontId="8" fillId="2" borderId="18" xfId="1" applyNumberFormat="1" applyFont="1" applyFill="1" applyBorder="1" applyAlignment="1" applyProtection="1">
      <alignment horizontal="right" wrapText="1"/>
      <protection locked="0"/>
    </xf>
    <xf numFmtId="176" fontId="8" fillId="2" borderId="18" xfId="0" applyNumberFormat="1" applyFont="1" applyFill="1" applyBorder="1" applyAlignment="1" applyProtection="1">
      <alignment horizontal="right"/>
      <protection locked="0"/>
    </xf>
    <xf numFmtId="176" fontId="8" fillId="2" borderId="10" xfId="0" applyNumberFormat="1" applyFont="1" applyFill="1" applyBorder="1" applyAlignment="1" applyProtection="1">
      <alignment wrapText="1"/>
      <protection locked="0"/>
    </xf>
    <xf numFmtId="176" fontId="8" fillId="2" borderId="10" xfId="1" applyNumberFormat="1" applyFont="1" applyFill="1" applyBorder="1" applyAlignment="1" applyProtection="1">
      <alignment horizontal="right" wrapText="1"/>
      <protection locked="0"/>
    </xf>
    <xf numFmtId="176" fontId="8" fillId="2" borderId="24" xfId="1" applyNumberFormat="1" applyFont="1" applyFill="1" applyBorder="1" applyAlignment="1" applyProtection="1">
      <alignment horizontal="right" wrapText="1"/>
      <protection locked="0"/>
    </xf>
    <xf numFmtId="176" fontId="8" fillId="2" borderId="23" xfId="1" applyNumberFormat="1" applyFont="1" applyFill="1" applyBorder="1" applyAlignment="1" applyProtection="1">
      <alignment horizontal="right" wrapText="1"/>
      <protection locked="0"/>
    </xf>
    <xf numFmtId="9" fontId="8" fillId="2" borderId="5" xfId="2" applyFont="1" applyFill="1" applyBorder="1" applyAlignment="1" applyProtection="1">
      <alignment horizontal="center" wrapText="1"/>
      <protection locked="0"/>
    </xf>
    <xf numFmtId="176" fontId="5" fillId="2" borderId="10" xfId="1" applyNumberFormat="1" applyFont="1" applyFill="1" applyBorder="1" applyAlignment="1" applyProtection="1">
      <alignment wrapText="1"/>
      <protection locked="0"/>
    </xf>
    <xf numFmtId="176" fontId="8" fillId="2" borderId="22" xfId="1" applyNumberFormat="1" applyFont="1" applyFill="1" applyBorder="1" applyAlignment="1" applyProtection="1">
      <alignment horizontal="right" wrapText="1"/>
      <protection locked="0"/>
    </xf>
    <xf numFmtId="176" fontId="8" fillId="2" borderId="22" xfId="0" applyNumberFormat="1" applyFont="1" applyFill="1" applyBorder="1" applyAlignment="1" applyProtection="1">
      <alignment horizontal="right"/>
      <protection locked="0"/>
    </xf>
    <xf numFmtId="176" fontId="8" fillId="2" borderId="15" xfId="0" applyNumberFormat="1" applyFont="1" applyFill="1" applyBorder="1" applyAlignment="1" applyProtection="1">
      <alignment wrapText="1"/>
      <protection locked="0"/>
    </xf>
    <xf numFmtId="176" fontId="8" fillId="2" borderId="15" xfId="1" applyNumberFormat="1" applyFont="1" applyFill="1" applyBorder="1" applyAlignment="1" applyProtection="1">
      <alignment horizontal="right" wrapText="1"/>
      <protection locked="0"/>
    </xf>
    <xf numFmtId="176" fontId="5" fillId="2" borderId="15" xfId="1" applyNumberFormat="1" applyFont="1" applyFill="1" applyBorder="1" applyAlignment="1" applyProtection="1">
      <alignment wrapText="1"/>
      <protection locked="0"/>
    </xf>
    <xf numFmtId="176" fontId="8" fillId="2" borderId="12" xfId="1" applyNumberFormat="1" applyFont="1" applyFill="1" applyBorder="1" applyAlignment="1" applyProtection="1">
      <alignment horizontal="right" wrapText="1"/>
      <protection locked="0"/>
    </xf>
    <xf numFmtId="176" fontId="8" fillId="2" borderId="12" xfId="0" applyNumberFormat="1" applyFont="1" applyFill="1" applyBorder="1" applyAlignment="1" applyProtection="1">
      <alignment horizontal="right"/>
      <protection locked="0"/>
    </xf>
    <xf numFmtId="176" fontId="8" fillId="2" borderId="11" xfId="0" applyNumberFormat="1" applyFont="1" applyFill="1" applyBorder="1" applyAlignment="1" applyProtection="1">
      <alignment wrapText="1"/>
      <protection locked="0"/>
    </xf>
    <xf numFmtId="176" fontId="8" fillId="2" borderId="11" xfId="1" applyNumberFormat="1" applyFont="1" applyFill="1" applyBorder="1" applyAlignment="1" applyProtection="1">
      <alignment horizontal="right" wrapText="1"/>
      <protection locked="0"/>
    </xf>
    <xf numFmtId="9" fontId="8" fillId="2" borderId="3" xfId="2" applyFont="1" applyFill="1" applyBorder="1" applyAlignment="1" applyProtection="1">
      <alignment horizontal="center" wrapText="1"/>
      <protection locked="0"/>
    </xf>
    <xf numFmtId="176" fontId="5" fillId="2" borderId="11" xfId="1" applyNumberFormat="1" applyFont="1" applyFill="1" applyBorder="1" applyAlignment="1" applyProtection="1">
      <alignment wrapText="1"/>
      <protection locked="0"/>
    </xf>
    <xf numFmtId="176" fontId="8" fillId="2" borderId="11" xfId="1" applyNumberFormat="1" applyFont="1" applyFill="1" applyBorder="1" applyAlignment="1" applyProtection="1">
      <alignment horizontal="right" wrapText="1"/>
      <protection locked="0"/>
    </xf>
    <xf numFmtId="176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distributed" vertical="center" indent="1"/>
      <protection locked="0"/>
    </xf>
    <xf numFmtId="0" fontId="0" fillId="2" borderId="11" xfId="0" applyFill="1" applyBorder="1" applyAlignment="1" applyProtection="1">
      <alignment horizontal="distributed" vertical="center" indent="1"/>
      <protection locked="0"/>
    </xf>
    <xf numFmtId="9" fontId="1" fillId="2" borderId="11" xfId="1" applyNumberFormat="1" applyFont="1" applyFill="1" applyBorder="1" applyAlignment="1" applyProtection="1">
      <alignment horizontal="distributed" vertical="center" indent="3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176" fontId="8" fillId="2" borderId="9" xfId="1" applyNumberFormat="1" applyFont="1" applyFill="1" applyBorder="1" applyAlignment="1" applyProtection="1">
      <alignment horizontal="right" wrapText="1"/>
      <protection locked="0"/>
    </xf>
    <xf numFmtId="176" fontId="8" fillId="2" borderId="9" xfId="0" applyNumberFormat="1" applyFont="1" applyFill="1" applyBorder="1" applyAlignment="1" applyProtection="1">
      <alignment horizontal="right"/>
      <protection locked="0"/>
    </xf>
    <xf numFmtId="9" fontId="8" fillId="2" borderId="15" xfId="0" applyNumberFormat="1" applyFont="1" applyFill="1" applyBorder="1" applyAlignment="1" applyProtection="1">
      <alignment horizontal="center"/>
      <protection locked="0"/>
    </xf>
    <xf numFmtId="176" fontId="8" fillId="2" borderId="15" xfId="1" applyNumberFormat="1" applyFont="1" applyFill="1" applyBorder="1" applyAlignment="1" applyProtection="1">
      <alignment horizontal="right" wrapText="1"/>
      <protection locked="0"/>
    </xf>
    <xf numFmtId="176" fontId="6" fillId="2" borderId="12" xfId="1" applyNumberFormat="1" applyFont="1" applyFill="1" applyBorder="1" applyAlignment="1" applyProtection="1">
      <alignment horizontal="right"/>
      <protection locked="0"/>
    </xf>
    <xf numFmtId="176" fontId="6" fillId="2" borderId="13" xfId="1" applyNumberFormat="1" applyFont="1" applyFill="1" applyBorder="1" applyAlignment="1" applyProtection="1">
      <alignment horizontal="right"/>
      <protection locked="0"/>
    </xf>
    <xf numFmtId="176" fontId="6" fillId="2" borderId="12" xfId="1" applyNumberFormat="1" applyFont="1" applyFill="1" applyBorder="1" applyAlignment="1" applyProtection="1">
      <alignment horizontal="right"/>
      <protection locked="0"/>
    </xf>
    <xf numFmtId="9" fontId="8" fillId="2" borderId="11" xfId="0" applyNumberFormat="1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3" xfId="3" xr:uid="{04F4FD23-BD4A-419E-A24C-A6E7199C8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535F-8668-49DD-B412-F6D92F3E45E0}">
  <sheetPr>
    <tabColor rgb="FFFFFF00"/>
    <pageSetUpPr fitToPage="1"/>
  </sheetPr>
  <dimension ref="A1:L52"/>
  <sheetViews>
    <sheetView view="pageBreakPreview" zoomScale="145" zoomScaleNormal="160" zoomScaleSheetLayoutView="145" workbookViewId="0">
      <selection activeCell="B36" sqref="B36"/>
    </sheetView>
  </sheetViews>
  <sheetFormatPr defaultRowHeight="18.75"/>
  <cols>
    <col min="1" max="1" width="5.125" style="1" customWidth="1"/>
    <col min="2" max="2" width="12.5" style="1" customWidth="1"/>
    <col min="3" max="6" width="10" style="1" customWidth="1"/>
    <col min="7" max="7" width="17.25" style="1" customWidth="1"/>
    <col min="8" max="8" width="3.5" style="1" bestFit="1" customWidth="1"/>
    <col min="9" max="9" width="56.25" style="1" bestFit="1" customWidth="1"/>
    <col min="10" max="10" width="16" style="1" customWidth="1"/>
    <col min="11" max="11" width="11" style="1" bestFit="1" customWidth="1"/>
    <col min="12" max="12" width="10.125" style="1" bestFit="1" customWidth="1"/>
    <col min="13" max="13" width="9.375" style="1" customWidth="1"/>
    <col min="14" max="16384" width="9" style="1"/>
  </cols>
  <sheetData>
    <row r="1" spans="1:12" ht="24">
      <c r="A1" s="45" t="s">
        <v>101</v>
      </c>
      <c r="B1" s="45"/>
      <c r="C1" s="45"/>
      <c r="D1" s="45"/>
      <c r="E1" s="45"/>
      <c r="F1" s="45"/>
      <c r="G1" s="45"/>
      <c r="H1" s="25"/>
      <c r="I1" s="25"/>
      <c r="J1" s="25"/>
      <c r="K1" s="26"/>
      <c r="L1" s="27"/>
    </row>
    <row r="2" spans="1:12" ht="6.75" customHeight="1">
      <c r="K2" s="28"/>
      <c r="L2" s="28"/>
    </row>
    <row r="3" spans="1:12">
      <c r="A3" s="1" t="s">
        <v>104</v>
      </c>
      <c r="K3" s="28"/>
      <c r="L3" s="28"/>
    </row>
    <row r="4" spans="1:12">
      <c r="A4" s="1" t="s">
        <v>100</v>
      </c>
      <c r="K4" s="29"/>
      <c r="L4" s="28"/>
    </row>
    <row r="5" spans="1:12">
      <c r="A5" s="38" t="s">
        <v>103</v>
      </c>
      <c r="B5" s="38"/>
      <c r="C5" s="38"/>
      <c r="D5" s="38"/>
      <c r="E5" s="38"/>
      <c r="K5" s="25"/>
      <c r="L5" s="25"/>
    </row>
    <row r="6" spans="1:12">
      <c r="A6" s="1" t="s">
        <v>99</v>
      </c>
      <c r="K6" s="29"/>
      <c r="L6" s="28"/>
    </row>
    <row r="7" spans="1:12">
      <c r="A7" s="30"/>
      <c r="B7" s="2" t="s">
        <v>98</v>
      </c>
      <c r="K7" s="29"/>
      <c r="L7" s="28"/>
    </row>
    <row r="8" spans="1:12">
      <c r="A8" s="30"/>
      <c r="B8" s="1" t="s">
        <v>92</v>
      </c>
      <c r="K8" s="29"/>
      <c r="L8" s="28"/>
    </row>
    <row r="9" spans="1:12">
      <c r="A9" s="30"/>
      <c r="B9" s="2" t="s">
        <v>97</v>
      </c>
      <c r="K9" s="28"/>
      <c r="L9" s="28"/>
    </row>
    <row r="10" spans="1:12">
      <c r="A10" s="30"/>
      <c r="B10" s="1" t="s">
        <v>96</v>
      </c>
      <c r="K10" s="28"/>
      <c r="L10" s="28"/>
    </row>
    <row r="11" spans="1:12">
      <c r="A11" s="30"/>
      <c r="B11" s="2" t="s">
        <v>95</v>
      </c>
      <c r="K11" s="29"/>
      <c r="L11" s="28"/>
    </row>
    <row r="12" spans="1:12">
      <c r="A12" s="30"/>
      <c r="B12" s="1" t="s">
        <v>94</v>
      </c>
      <c r="H12" s="25"/>
      <c r="I12" s="31"/>
      <c r="J12" s="31"/>
      <c r="K12" s="29"/>
      <c r="L12" s="28"/>
    </row>
    <row r="13" spans="1:12">
      <c r="B13" s="1" t="s">
        <v>93</v>
      </c>
      <c r="H13" s="32"/>
      <c r="I13" s="32"/>
      <c r="J13" s="33"/>
      <c r="K13" s="28"/>
      <c r="L13" s="28"/>
    </row>
    <row r="14" spans="1:12">
      <c r="B14" s="1" t="s">
        <v>92</v>
      </c>
      <c r="H14" s="32"/>
      <c r="I14" s="32"/>
      <c r="J14" s="33"/>
      <c r="K14" s="28"/>
      <c r="L14" s="28"/>
    </row>
    <row r="15" spans="1:12">
      <c r="A15" s="1" t="s">
        <v>91</v>
      </c>
      <c r="H15" s="32"/>
      <c r="K15" s="29"/>
      <c r="L15" s="28"/>
    </row>
    <row r="16" spans="1:12">
      <c r="B16" s="1" t="s">
        <v>90</v>
      </c>
      <c r="H16" s="32"/>
      <c r="K16" s="29"/>
      <c r="L16" s="28"/>
    </row>
    <row r="17" spans="1:12">
      <c r="A17" s="2" t="s">
        <v>89</v>
      </c>
      <c r="H17" s="32"/>
      <c r="K17" s="29"/>
      <c r="L17" s="28"/>
    </row>
    <row r="18" spans="1:12">
      <c r="A18" s="46" t="s">
        <v>88</v>
      </c>
      <c r="B18" s="46"/>
      <c r="C18" s="46"/>
      <c r="D18" s="46"/>
      <c r="E18" s="46"/>
      <c r="F18" s="46"/>
      <c r="G18" s="46"/>
      <c r="K18" s="28"/>
      <c r="L18" s="28"/>
    </row>
    <row r="19" spans="1:12">
      <c r="A19" s="47" t="s">
        <v>87</v>
      </c>
      <c r="B19" s="47"/>
      <c r="C19" s="48" t="s">
        <v>86</v>
      </c>
      <c r="D19" s="48"/>
      <c r="E19" s="48"/>
      <c r="F19" s="48"/>
      <c r="G19" s="48"/>
      <c r="K19" s="28"/>
      <c r="L19" s="28"/>
    </row>
    <row r="20" spans="1:12">
      <c r="A20" s="47"/>
      <c r="B20" s="47"/>
      <c r="C20" s="48" t="s">
        <v>85</v>
      </c>
      <c r="D20" s="48"/>
      <c r="E20" s="48"/>
      <c r="F20" s="48"/>
      <c r="G20" s="48"/>
      <c r="K20" s="25"/>
      <c r="L20" s="25"/>
    </row>
    <row r="21" spans="1:12">
      <c r="A21" s="47"/>
      <c r="B21" s="47"/>
      <c r="C21" s="48" t="s">
        <v>84</v>
      </c>
      <c r="D21" s="48"/>
      <c r="E21" s="48"/>
      <c r="F21" s="48"/>
      <c r="G21" s="48"/>
      <c r="K21" s="25"/>
      <c r="L21" s="25"/>
    </row>
    <row r="22" spans="1:12">
      <c r="A22" s="47"/>
      <c r="B22" s="47"/>
      <c r="C22" s="48" t="s">
        <v>83</v>
      </c>
      <c r="D22" s="48"/>
      <c r="E22" s="48"/>
      <c r="F22" s="48"/>
      <c r="G22" s="48"/>
      <c r="K22" s="29"/>
      <c r="L22" s="25"/>
    </row>
    <row r="23" spans="1:12">
      <c r="A23" s="47" t="s">
        <v>82</v>
      </c>
      <c r="B23" s="47"/>
      <c r="C23" s="48" t="s">
        <v>81</v>
      </c>
      <c r="D23" s="48"/>
      <c r="E23" s="48"/>
      <c r="F23" s="48"/>
      <c r="G23" s="48"/>
      <c r="K23" s="29"/>
      <c r="L23" s="25"/>
    </row>
    <row r="24" spans="1:12">
      <c r="A24" s="47" t="s">
        <v>80</v>
      </c>
      <c r="B24" s="47"/>
      <c r="C24" s="48" t="s">
        <v>79</v>
      </c>
      <c r="D24" s="48"/>
      <c r="E24" s="48"/>
      <c r="F24" s="48"/>
      <c r="G24" s="48"/>
      <c r="K24" s="25"/>
      <c r="L24" s="25"/>
    </row>
    <row r="25" spans="1:12">
      <c r="A25" s="48" t="s">
        <v>78</v>
      </c>
      <c r="B25" s="48"/>
      <c r="C25" s="48"/>
      <c r="D25" s="48"/>
      <c r="E25" s="48"/>
      <c r="F25" s="48"/>
      <c r="G25" s="48"/>
      <c r="K25" s="25"/>
      <c r="L25" s="25"/>
    </row>
    <row r="27" spans="1:12">
      <c r="A27" s="46" t="s">
        <v>77</v>
      </c>
      <c r="B27" s="46"/>
      <c r="C27" s="46"/>
      <c r="D27" s="46"/>
      <c r="E27" s="46"/>
      <c r="F27" s="46"/>
      <c r="G27" s="46"/>
    </row>
    <row r="28" spans="1:12">
      <c r="A28" s="47" t="s">
        <v>73</v>
      </c>
      <c r="B28" s="47"/>
      <c r="C28" s="48" t="s">
        <v>76</v>
      </c>
      <c r="D28" s="48"/>
      <c r="E28" s="48"/>
      <c r="F28" s="48"/>
      <c r="G28" s="48"/>
      <c r="K28" s="36"/>
    </row>
    <row r="29" spans="1:12">
      <c r="A29" s="48" t="s">
        <v>75</v>
      </c>
      <c r="B29" s="48"/>
      <c r="C29" s="48"/>
      <c r="D29" s="48"/>
      <c r="E29" s="48"/>
      <c r="F29" s="48"/>
      <c r="G29" s="48"/>
    </row>
    <row r="31" spans="1:12">
      <c r="A31" s="46" t="s">
        <v>74</v>
      </c>
      <c r="B31" s="46"/>
      <c r="C31" s="46"/>
      <c r="D31" s="46"/>
      <c r="E31" s="46"/>
      <c r="F31" s="46"/>
      <c r="G31" s="46"/>
    </row>
    <row r="32" spans="1:12">
      <c r="A32" s="47" t="s">
        <v>73</v>
      </c>
      <c r="B32" s="47"/>
      <c r="C32" s="48" t="s">
        <v>72</v>
      </c>
      <c r="D32" s="48"/>
      <c r="E32" s="48"/>
      <c r="F32" s="48"/>
      <c r="G32" s="48"/>
    </row>
    <row r="33" spans="1:7">
      <c r="A33" s="48" t="s">
        <v>71</v>
      </c>
      <c r="B33" s="48"/>
      <c r="C33" s="48"/>
      <c r="D33" s="48"/>
      <c r="E33" s="48"/>
      <c r="F33" s="48"/>
      <c r="G33" s="48"/>
    </row>
    <row r="35" spans="1:7">
      <c r="A35" s="1" t="s">
        <v>70</v>
      </c>
    </row>
    <row r="36" spans="1:7">
      <c r="B36" s="1" t="s">
        <v>105</v>
      </c>
    </row>
    <row r="37" spans="1:7">
      <c r="B37" s="1" t="s">
        <v>69</v>
      </c>
    </row>
    <row r="38" spans="1:7">
      <c r="B38" s="1" t="s">
        <v>68</v>
      </c>
    </row>
    <row r="39" spans="1:7">
      <c r="A39" s="47" t="s">
        <v>29</v>
      </c>
      <c r="B39" s="47"/>
      <c r="C39" s="47"/>
      <c r="D39" s="47"/>
      <c r="E39" s="47"/>
      <c r="F39" s="47"/>
      <c r="G39" s="34" t="s">
        <v>67</v>
      </c>
    </row>
    <row r="40" spans="1:7">
      <c r="A40" s="49" t="s">
        <v>66</v>
      </c>
      <c r="B40" s="50"/>
      <c r="C40" s="50"/>
      <c r="D40" s="50"/>
      <c r="E40" s="50"/>
      <c r="F40" s="51"/>
      <c r="G40" s="37" t="s">
        <v>65</v>
      </c>
    </row>
    <row r="41" spans="1:7">
      <c r="A41" s="49" t="s">
        <v>64</v>
      </c>
      <c r="B41" s="50"/>
      <c r="C41" s="50"/>
      <c r="D41" s="50"/>
      <c r="E41" s="50"/>
      <c r="F41" s="51"/>
      <c r="G41" s="37" t="s">
        <v>63</v>
      </c>
    </row>
    <row r="42" spans="1:7">
      <c r="A42" s="49" t="s">
        <v>62</v>
      </c>
      <c r="B42" s="50"/>
      <c r="C42" s="50"/>
      <c r="D42" s="50"/>
      <c r="E42" s="50"/>
      <c r="F42" s="51"/>
      <c r="G42" s="37" t="s">
        <v>61</v>
      </c>
    </row>
    <row r="43" spans="1:7">
      <c r="A43" s="49" t="s">
        <v>60</v>
      </c>
      <c r="B43" s="50"/>
      <c r="C43" s="50"/>
      <c r="D43" s="50"/>
      <c r="E43" s="50"/>
      <c r="F43" s="51"/>
      <c r="G43" s="37" t="s">
        <v>59</v>
      </c>
    </row>
    <row r="44" spans="1:7">
      <c r="A44" s="49" t="s">
        <v>58</v>
      </c>
      <c r="B44" s="50"/>
      <c r="C44" s="50"/>
      <c r="D44" s="50"/>
      <c r="E44" s="50"/>
      <c r="F44" s="51"/>
      <c r="G44" s="37" t="s">
        <v>57</v>
      </c>
    </row>
    <row r="45" spans="1:7">
      <c r="A45" s="49" t="s">
        <v>56</v>
      </c>
      <c r="B45" s="50"/>
      <c r="C45" s="50"/>
      <c r="D45" s="50"/>
      <c r="E45" s="50"/>
      <c r="F45" s="51"/>
      <c r="G45" s="37" t="s">
        <v>55</v>
      </c>
    </row>
    <row r="46" spans="1:7">
      <c r="A46" s="49" t="s">
        <v>54</v>
      </c>
      <c r="B46" s="50"/>
      <c r="C46" s="50"/>
      <c r="D46" s="50"/>
      <c r="E46" s="50"/>
      <c r="F46" s="51"/>
      <c r="G46" s="37" t="s">
        <v>53</v>
      </c>
    </row>
    <row r="47" spans="1:7">
      <c r="A47" s="49" t="s">
        <v>52</v>
      </c>
      <c r="B47" s="50"/>
      <c r="C47" s="50"/>
      <c r="D47" s="50"/>
      <c r="E47" s="50"/>
      <c r="F47" s="51"/>
      <c r="G47" s="37" t="s">
        <v>51</v>
      </c>
    </row>
    <row r="48" spans="1:7">
      <c r="A48" s="49" t="s">
        <v>50</v>
      </c>
      <c r="B48" s="50"/>
      <c r="C48" s="50"/>
      <c r="D48" s="50"/>
      <c r="E48" s="50"/>
      <c r="F48" s="51"/>
      <c r="G48" s="37" t="s">
        <v>49</v>
      </c>
    </row>
    <row r="49" spans="1:7">
      <c r="A49" s="49" t="s">
        <v>48</v>
      </c>
      <c r="B49" s="50"/>
      <c r="C49" s="50"/>
      <c r="D49" s="50"/>
      <c r="E49" s="50"/>
      <c r="F49" s="51"/>
      <c r="G49" s="37" t="s">
        <v>47</v>
      </c>
    </row>
    <row r="50" spans="1:7">
      <c r="A50" s="49" t="s">
        <v>46</v>
      </c>
      <c r="B50" s="50"/>
      <c r="C50" s="50"/>
      <c r="D50" s="50"/>
      <c r="E50" s="50"/>
      <c r="F50" s="51"/>
      <c r="G50" s="37" t="s">
        <v>45</v>
      </c>
    </row>
    <row r="51" spans="1:7">
      <c r="A51" s="49" t="s">
        <v>44</v>
      </c>
      <c r="B51" s="50"/>
      <c r="C51" s="50"/>
      <c r="D51" s="50"/>
      <c r="E51" s="50"/>
      <c r="F51" s="51"/>
      <c r="G51" s="37" t="s">
        <v>43</v>
      </c>
    </row>
    <row r="52" spans="1:7">
      <c r="A52" s="52" t="s">
        <v>42</v>
      </c>
      <c r="B52" s="53"/>
      <c r="C52" s="53"/>
      <c r="D52" s="53"/>
      <c r="E52" s="53"/>
      <c r="F52" s="54"/>
      <c r="G52" s="35" t="s">
        <v>41</v>
      </c>
    </row>
  </sheetData>
  <mergeCells count="34">
    <mergeCell ref="A52:F52"/>
    <mergeCell ref="A44:F44"/>
    <mergeCell ref="A45:F45"/>
    <mergeCell ref="A46:F46"/>
    <mergeCell ref="A47:F47"/>
    <mergeCell ref="A48:F48"/>
    <mergeCell ref="A49:F49"/>
    <mergeCell ref="A41:F41"/>
    <mergeCell ref="A42:F42"/>
    <mergeCell ref="A43:F43"/>
    <mergeCell ref="A50:F50"/>
    <mergeCell ref="A51:F51"/>
    <mergeCell ref="A32:B32"/>
    <mergeCell ref="C32:G32"/>
    <mergeCell ref="A33:G33"/>
    <mergeCell ref="A39:F39"/>
    <mergeCell ref="A40:F40"/>
    <mergeCell ref="A27:G27"/>
    <mergeCell ref="A28:B28"/>
    <mergeCell ref="C28:G28"/>
    <mergeCell ref="A29:G29"/>
    <mergeCell ref="A31:G31"/>
    <mergeCell ref="A23:B23"/>
    <mergeCell ref="C23:G23"/>
    <mergeCell ref="A24:B24"/>
    <mergeCell ref="C24:G24"/>
    <mergeCell ref="A25:G25"/>
    <mergeCell ref="A1:G1"/>
    <mergeCell ref="A18:G18"/>
    <mergeCell ref="A19:B22"/>
    <mergeCell ref="C19:G19"/>
    <mergeCell ref="C20:G20"/>
    <mergeCell ref="C21:G21"/>
    <mergeCell ref="C22:G22"/>
  </mergeCells>
  <phoneticPr fontId="2"/>
  <printOptions horizontalCentered="1"/>
  <pageMargins left="3.937007874015748E-2" right="3.937007874015748E-2" top="0.23622047244094491" bottom="0.23622047244094491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C992-4AEA-44B9-8131-1CB75F93C728}">
  <sheetPr>
    <tabColor theme="4" tint="0.59999389629810485"/>
    <pageSetUpPr fitToPage="1"/>
  </sheetPr>
  <dimension ref="A1:AM195"/>
  <sheetViews>
    <sheetView tabSelected="1" view="pageBreakPreview" zoomScale="70" zoomScaleNormal="55" zoomScaleSheetLayoutView="70" zoomScalePageLayoutView="70" workbookViewId="0">
      <selection activeCell="I66" sqref="I66:L66"/>
    </sheetView>
  </sheetViews>
  <sheetFormatPr defaultRowHeight="18.75"/>
  <cols>
    <col min="1" max="1" width="18.125" style="117" customWidth="1"/>
    <col min="2" max="2" width="17.5" style="117" customWidth="1"/>
    <col min="3" max="3" width="4.375" style="117" customWidth="1"/>
    <col min="4" max="4" width="13.125" style="117" customWidth="1"/>
    <col min="5" max="5" width="5.625" style="117" customWidth="1"/>
    <col min="6" max="6" width="20" style="117" customWidth="1"/>
    <col min="7" max="7" width="1.25" style="117" customWidth="1"/>
    <col min="8" max="8" width="6.25" style="117" customWidth="1"/>
    <col min="9" max="23" width="3.75" style="117" customWidth="1"/>
    <col min="24" max="16384" width="9" style="117"/>
  </cols>
  <sheetData>
    <row r="1" spans="1:25" ht="26.2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115"/>
      <c r="R1" s="115"/>
      <c r="S1" s="115"/>
      <c r="T1" s="116" t="s">
        <v>36</v>
      </c>
      <c r="V1" s="114"/>
      <c r="W1" s="114"/>
    </row>
    <row r="2" spans="1:25" ht="33.75" customHeight="1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5" ht="22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4"/>
      <c r="P3" s="119"/>
      <c r="Q3" s="112"/>
      <c r="R3" s="112"/>
      <c r="S3" s="120" t="s">
        <v>34</v>
      </c>
      <c r="T3" s="23"/>
      <c r="U3" s="120" t="s">
        <v>33</v>
      </c>
      <c r="V3" s="23"/>
      <c r="W3" s="120" t="s">
        <v>32</v>
      </c>
    </row>
    <row r="4" spans="1:25" ht="26.25" customHeight="1">
      <c r="A4" s="121" t="s">
        <v>31</v>
      </c>
      <c r="B4" s="122"/>
      <c r="C4" s="122"/>
      <c r="D4" s="122"/>
      <c r="E4" s="122"/>
      <c r="F4" s="123" t="s">
        <v>30</v>
      </c>
      <c r="G4" s="123"/>
      <c r="H4" s="123"/>
      <c r="I4" s="123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5" ht="26.25" customHeight="1">
      <c r="A5" s="124" t="s">
        <v>29</v>
      </c>
      <c r="B5" s="113"/>
      <c r="C5" s="113"/>
      <c r="D5" s="113"/>
      <c r="E5" s="114"/>
      <c r="F5" s="125" t="s">
        <v>28</v>
      </c>
      <c r="G5" s="125"/>
      <c r="H5" s="125"/>
      <c r="I5" s="125"/>
      <c r="J5" s="24" t="s">
        <v>27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5" ht="26.25" customHeight="1">
      <c r="A6" s="124" t="s">
        <v>20</v>
      </c>
      <c r="B6" s="98"/>
      <c r="C6" s="98"/>
      <c r="D6" s="98"/>
      <c r="E6" s="114"/>
      <c r="F6" s="123"/>
      <c r="G6" s="123"/>
      <c r="H6" s="123"/>
      <c r="I6" s="123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5" ht="26.25" customHeight="1">
      <c r="A7" s="114"/>
      <c r="B7" s="114"/>
      <c r="C7" s="114"/>
      <c r="D7" s="114"/>
      <c r="E7" s="114"/>
      <c r="F7" s="126" t="s">
        <v>26</v>
      </c>
      <c r="G7" s="126"/>
      <c r="H7" s="126"/>
      <c r="I7" s="126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</row>
    <row r="8" spans="1:25" ht="26.25" customHeight="1">
      <c r="A8" s="114"/>
      <c r="B8" s="114"/>
      <c r="C8" s="114"/>
      <c r="D8" s="114"/>
      <c r="E8" s="114"/>
      <c r="F8" s="123" t="s">
        <v>25</v>
      </c>
      <c r="G8" s="123"/>
      <c r="H8" s="123"/>
      <c r="I8" s="123"/>
      <c r="J8" s="23" t="s">
        <v>24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  <row r="9" spans="1:25" ht="7.5" customHeight="1">
      <c r="A9" s="114"/>
      <c r="B9" s="114"/>
      <c r="C9" s="114"/>
      <c r="D9" s="114"/>
      <c r="E9" s="114"/>
      <c r="F9" s="127"/>
      <c r="G9" s="127"/>
      <c r="H9" s="127"/>
      <c r="I9" s="127"/>
      <c r="J9" s="128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5" s="133" customFormat="1" ht="75" customHeight="1">
      <c r="A10" s="130" t="s">
        <v>40</v>
      </c>
      <c r="B10" s="131"/>
      <c r="C10" s="131"/>
      <c r="D10" s="131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15"/>
      <c r="V10" s="115"/>
      <c r="W10" s="115"/>
    </row>
    <row r="11" spans="1:25" ht="22.5" customHeight="1">
      <c r="A11" s="134" t="s">
        <v>18</v>
      </c>
      <c r="B11" s="135" t="s">
        <v>17</v>
      </c>
      <c r="C11" s="136" t="s">
        <v>16</v>
      </c>
      <c r="D11" s="136"/>
      <c r="E11" s="137" t="s">
        <v>15</v>
      </c>
      <c r="F11" s="134" t="s">
        <v>39</v>
      </c>
      <c r="G11" s="114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</row>
    <row r="12" spans="1:25" ht="45" customHeight="1">
      <c r="A12" s="22"/>
      <c r="B12" s="21"/>
      <c r="C12" s="110"/>
      <c r="D12" s="111"/>
      <c r="E12" s="20"/>
      <c r="F12" s="19"/>
      <c r="G12" s="140"/>
      <c r="H12" s="141" t="s">
        <v>102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39"/>
    </row>
    <row r="13" spans="1:25" ht="45" customHeight="1">
      <c r="A13" s="10"/>
      <c r="B13" s="9"/>
      <c r="C13" s="100"/>
      <c r="D13" s="101"/>
      <c r="E13" s="8"/>
      <c r="F13" s="7"/>
      <c r="G13" s="140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39"/>
      <c r="Y13" s="138"/>
    </row>
    <row r="14" spans="1:25" ht="45" customHeight="1">
      <c r="A14" s="10"/>
      <c r="B14" s="9"/>
      <c r="C14" s="100"/>
      <c r="D14" s="101"/>
      <c r="E14" s="8"/>
      <c r="F14" s="7"/>
      <c r="G14" s="140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39"/>
    </row>
    <row r="15" spans="1:25" ht="45" customHeight="1">
      <c r="A15" s="10"/>
      <c r="B15" s="9"/>
      <c r="C15" s="100"/>
      <c r="D15" s="101"/>
      <c r="E15" s="8"/>
      <c r="F15" s="7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39"/>
    </row>
    <row r="16" spans="1:25" ht="45" customHeight="1">
      <c r="A16" s="18"/>
      <c r="B16" s="17"/>
      <c r="C16" s="104"/>
      <c r="D16" s="105"/>
      <c r="E16" s="16"/>
      <c r="F16" s="15"/>
      <c r="G16" s="140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39"/>
    </row>
    <row r="17" spans="1:24" ht="45" customHeight="1">
      <c r="A17" s="14"/>
      <c r="B17" s="13"/>
      <c r="C17" s="106"/>
      <c r="D17" s="107"/>
      <c r="E17" s="12"/>
      <c r="F17" s="11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39"/>
    </row>
    <row r="18" spans="1:24" ht="45" customHeight="1">
      <c r="A18" s="10"/>
      <c r="B18" s="9"/>
      <c r="C18" s="100"/>
      <c r="D18" s="101"/>
      <c r="E18" s="8"/>
      <c r="F18" s="7"/>
      <c r="G18" s="140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39"/>
    </row>
    <row r="19" spans="1:24" ht="45" customHeight="1">
      <c r="A19" s="10"/>
      <c r="B19" s="9"/>
      <c r="C19" s="100"/>
      <c r="D19" s="101"/>
      <c r="E19" s="8"/>
      <c r="F19" s="7"/>
      <c r="G19" s="140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9"/>
    </row>
    <row r="20" spans="1:24" ht="45" customHeight="1">
      <c r="A20" s="10"/>
      <c r="B20" s="9"/>
      <c r="C20" s="100"/>
      <c r="D20" s="101"/>
      <c r="E20" s="8"/>
      <c r="F20" s="7"/>
      <c r="G20" s="140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39"/>
    </row>
    <row r="21" spans="1:24" ht="45" customHeight="1">
      <c r="A21" s="6"/>
      <c r="B21" s="5"/>
      <c r="C21" s="102"/>
      <c r="D21" s="103"/>
      <c r="E21" s="4"/>
      <c r="F21" s="3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39"/>
    </row>
    <row r="22" spans="1:24" ht="22.5" customHeight="1">
      <c r="A22" s="142"/>
      <c r="B22" s="143" t="s">
        <v>8</v>
      </c>
      <c r="C22" s="144" t="s">
        <v>7</v>
      </c>
      <c r="D22" s="144"/>
      <c r="E22" s="145" t="s">
        <v>4</v>
      </c>
      <c r="F22" s="145"/>
      <c r="G22" s="140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/>
    </row>
    <row r="23" spans="1:24" ht="30" customHeight="1">
      <c r="A23" s="142"/>
      <c r="B23" s="39">
        <f>SUMIF(E12:E21,C23,F12:F21)</f>
        <v>0</v>
      </c>
      <c r="C23" s="40">
        <v>0.08</v>
      </c>
      <c r="D23" s="41">
        <f>ROUND(B23*0.08,0)</f>
        <v>0</v>
      </c>
      <c r="E23" s="58">
        <f>SUM(B23,D23)</f>
        <v>0</v>
      </c>
      <c r="F23" s="58"/>
      <c r="G23" s="14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39"/>
    </row>
    <row r="24" spans="1:24" ht="30" customHeight="1">
      <c r="A24" s="142"/>
      <c r="B24" s="42">
        <f>SUMIF(E12:E21,C24,F12:F21)</f>
        <v>0</v>
      </c>
      <c r="C24" s="43">
        <v>0.1</v>
      </c>
      <c r="D24" s="44">
        <f>ROUND(B24*0.1,0)</f>
        <v>0</v>
      </c>
      <c r="E24" s="97">
        <f>SUM(B24,D24)</f>
        <v>0</v>
      </c>
      <c r="F24" s="97"/>
      <c r="G24" s="114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39"/>
    </row>
    <row r="25" spans="1:24" ht="37.5" customHeight="1">
      <c r="A25" s="142"/>
      <c r="B25" s="152" t="s">
        <v>5</v>
      </c>
      <c r="C25" s="152"/>
      <c r="D25" s="152"/>
      <c r="E25" s="57">
        <f>SUM(E23:F24)</f>
        <v>0</v>
      </c>
      <c r="F25" s="57"/>
      <c r="G25" s="114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</row>
    <row r="26" spans="1:24" ht="15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spans="1:24" ht="22.5" customHeight="1">
      <c r="A27" s="154" t="s">
        <v>3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14"/>
      <c r="V27" s="114"/>
      <c r="W27" s="114"/>
    </row>
    <row r="28" spans="1:24" ht="30" customHeigh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90"/>
    </row>
    <row r="29" spans="1:24" ht="30" customHeight="1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</row>
    <row r="30" spans="1:24" ht="30" customHeight="1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</row>
    <row r="31" spans="1:24" ht="30" customHeight="1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</row>
    <row r="32" spans="1:24" ht="30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</row>
    <row r="33" spans="1:23" ht="30" customHeight="1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</row>
    <row r="34" spans="1:23" ht="30" customHeight="1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</row>
    <row r="35" spans="1:23" ht="30" customHeight="1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</row>
    <row r="36" spans="1:23" ht="30" customHeight="1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</row>
    <row r="37" spans="1:23" ht="30" customHeight="1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</row>
    <row r="38" spans="1:23" ht="30" customHeight="1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</row>
    <row r="39" spans="1:23" ht="30" customHeight="1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</row>
    <row r="40" spans="1:23" ht="30" customHeight="1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</row>
    <row r="41" spans="1:23" ht="26.25" customHeight="1">
      <c r="A41" s="156" t="s">
        <v>38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3" spans="1:23" ht="26.2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Q43" s="115"/>
      <c r="R43" s="115"/>
      <c r="S43" s="115"/>
      <c r="T43" s="116" t="s">
        <v>36</v>
      </c>
      <c r="V43" s="114"/>
      <c r="W43" s="114"/>
    </row>
    <row r="44" spans="1:23" ht="33.75" customHeight="1">
      <c r="A44" s="118" t="s">
        <v>35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 spans="1:23" ht="22.5" customHeight="1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4"/>
      <c r="P45" s="119"/>
      <c r="Q45" s="157" t="str">
        <f>IF(Q3="","",Q3)</f>
        <v/>
      </c>
      <c r="R45" s="157"/>
      <c r="S45" s="120" t="s">
        <v>34</v>
      </c>
      <c r="T45" s="158" t="str">
        <f>IF(T3="","",T3)</f>
        <v/>
      </c>
      <c r="U45" s="120" t="s">
        <v>33</v>
      </c>
      <c r="V45" s="158" t="str">
        <f>IF(V3="","",V3)</f>
        <v/>
      </c>
      <c r="W45" s="120" t="s">
        <v>32</v>
      </c>
    </row>
    <row r="46" spans="1:23" ht="26.25" customHeight="1">
      <c r="A46" s="121" t="s">
        <v>31</v>
      </c>
      <c r="B46" s="122"/>
      <c r="C46" s="122"/>
      <c r="D46" s="122"/>
      <c r="E46" s="122"/>
      <c r="F46" s="123" t="s">
        <v>30</v>
      </c>
      <c r="G46" s="123"/>
      <c r="H46" s="123"/>
      <c r="I46" s="123"/>
      <c r="J46" s="159" t="str">
        <f>IF(J4="","",J4)</f>
        <v/>
      </c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</row>
    <row r="47" spans="1:23" ht="26.25" customHeight="1">
      <c r="A47" s="124" t="s">
        <v>29</v>
      </c>
      <c r="B47" s="160" t="str">
        <f>IF(B5="","",B5)</f>
        <v/>
      </c>
      <c r="C47" s="160"/>
      <c r="D47" s="160"/>
      <c r="E47" s="114"/>
      <c r="F47" s="125" t="s">
        <v>28</v>
      </c>
      <c r="G47" s="125"/>
      <c r="H47" s="125"/>
      <c r="I47" s="125"/>
      <c r="J47" s="161" t="s">
        <v>27</v>
      </c>
      <c r="K47" s="162" t="str">
        <f>IF(K5="","",K5)</f>
        <v/>
      </c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</row>
    <row r="48" spans="1:23" ht="26.25" customHeight="1">
      <c r="A48" s="124" t="s">
        <v>20</v>
      </c>
      <c r="B48" s="160" t="str">
        <f>IF(B6="","",B6)</f>
        <v/>
      </c>
      <c r="C48" s="160"/>
      <c r="D48" s="160"/>
      <c r="E48" s="114"/>
      <c r="F48" s="123"/>
      <c r="G48" s="123"/>
      <c r="H48" s="123"/>
      <c r="I48" s="123"/>
      <c r="J48" s="159" t="str">
        <f>IF(J6="","",J6)</f>
        <v/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</row>
    <row r="49" spans="1:39" ht="26.25" customHeight="1">
      <c r="A49" s="114"/>
      <c r="B49" s="114"/>
      <c r="C49" s="114"/>
      <c r="D49" s="114"/>
      <c r="E49" s="114"/>
      <c r="F49" s="126" t="s">
        <v>26</v>
      </c>
      <c r="G49" s="126"/>
      <c r="H49" s="126"/>
      <c r="I49" s="126"/>
      <c r="J49" s="162" t="str">
        <f>IF(J7="","",J7)</f>
        <v/>
      </c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</row>
    <row r="50" spans="1:39" ht="26.25" customHeight="1">
      <c r="A50" s="114"/>
      <c r="B50" s="114"/>
      <c r="C50" s="114"/>
      <c r="D50" s="114"/>
      <c r="E50" s="114"/>
      <c r="F50" s="123" t="s">
        <v>25</v>
      </c>
      <c r="G50" s="123"/>
      <c r="H50" s="123"/>
      <c r="I50" s="123"/>
      <c r="J50" s="158" t="s">
        <v>24</v>
      </c>
      <c r="K50" s="163" t="str">
        <f>IF(K8="","",K8)</f>
        <v/>
      </c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</row>
    <row r="51" spans="1:39" ht="15" customHeight="1">
      <c r="A51" s="114"/>
      <c r="B51" s="114"/>
      <c r="C51" s="114"/>
      <c r="D51" s="114"/>
      <c r="E51" s="114"/>
      <c r="F51" s="164"/>
      <c r="G51" s="164"/>
      <c r="H51" s="164"/>
      <c r="I51" s="164"/>
      <c r="J51" s="128"/>
      <c r="K51" s="129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39" ht="15" customHeight="1">
      <c r="A52" s="114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7" t="s">
        <v>23</v>
      </c>
      <c r="M52" s="168"/>
      <c r="N52" s="167" t="s">
        <v>22</v>
      </c>
      <c r="O52" s="168"/>
      <c r="P52" s="167" t="s">
        <v>21</v>
      </c>
      <c r="Q52" s="168"/>
      <c r="R52" s="167" t="s">
        <v>11</v>
      </c>
      <c r="S52" s="168"/>
      <c r="T52" s="167" t="s">
        <v>20</v>
      </c>
      <c r="U52" s="168"/>
      <c r="V52" s="167" t="s">
        <v>19</v>
      </c>
      <c r="W52" s="168"/>
    </row>
    <row r="53" spans="1:39" ht="37.5" customHeight="1">
      <c r="A53" s="1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55"/>
      <c r="M53" s="56"/>
      <c r="N53" s="55"/>
      <c r="O53" s="56"/>
      <c r="P53" s="55"/>
      <c r="Q53" s="56"/>
      <c r="R53" s="55"/>
      <c r="S53" s="56"/>
      <c r="T53" s="55"/>
      <c r="U53" s="56"/>
      <c r="V53" s="55"/>
      <c r="W53" s="56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ht="15" customHeight="1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1"/>
      <c r="M54" s="171"/>
      <c r="N54" s="171"/>
      <c r="O54" s="171"/>
      <c r="P54" s="171"/>
      <c r="Q54" s="172"/>
      <c r="R54" s="172"/>
      <c r="S54" s="172"/>
      <c r="T54" s="172"/>
      <c r="U54" s="172"/>
      <c r="V54" s="172"/>
      <c r="W54" s="171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ht="22.5" customHeight="1">
      <c r="A55" s="134" t="s">
        <v>18</v>
      </c>
      <c r="B55" s="135" t="s">
        <v>17</v>
      </c>
      <c r="C55" s="136" t="s">
        <v>16</v>
      </c>
      <c r="D55" s="136"/>
      <c r="E55" s="137" t="s">
        <v>15</v>
      </c>
      <c r="F55" s="137" t="s">
        <v>14</v>
      </c>
      <c r="G55" s="114"/>
      <c r="H55" s="173" t="s">
        <v>13</v>
      </c>
      <c r="I55" s="174" t="s">
        <v>12</v>
      </c>
      <c r="J55" s="174"/>
      <c r="K55" s="174"/>
      <c r="L55" s="174"/>
      <c r="M55" s="175" t="s">
        <v>11</v>
      </c>
      <c r="N55" s="175"/>
      <c r="O55" s="175"/>
      <c r="P55" s="175"/>
      <c r="Q55" s="176" t="s">
        <v>10</v>
      </c>
      <c r="R55" s="176"/>
      <c r="S55" s="176"/>
      <c r="T55" s="176"/>
      <c r="U55" s="176" t="s">
        <v>9</v>
      </c>
      <c r="V55" s="176"/>
      <c r="W55" s="176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ht="45" customHeight="1">
      <c r="A56" s="177" t="str">
        <f>IF(A12="","",A12)</f>
        <v/>
      </c>
      <c r="B56" s="178" t="str">
        <f t="shared" ref="A56:C65" si="0">IF(B12="","",B12)</f>
        <v/>
      </c>
      <c r="C56" s="179" t="str">
        <f t="shared" si="0"/>
        <v/>
      </c>
      <c r="D56" s="180"/>
      <c r="E56" s="181" t="str">
        <f t="shared" ref="E56:F65" si="1">IF(E12="","",E12)</f>
        <v/>
      </c>
      <c r="F56" s="182" t="str">
        <f t="shared" si="1"/>
        <v/>
      </c>
      <c r="G56" s="140"/>
      <c r="H56" s="173"/>
      <c r="I56" s="79"/>
      <c r="J56" s="80"/>
      <c r="K56" s="80"/>
      <c r="L56" s="81"/>
      <c r="M56" s="79"/>
      <c r="N56" s="80"/>
      <c r="O56" s="80"/>
      <c r="P56" s="82"/>
      <c r="Q56" s="82"/>
      <c r="R56" s="82"/>
      <c r="S56" s="82"/>
      <c r="T56" s="82"/>
      <c r="U56" s="83"/>
      <c r="V56" s="84"/>
      <c r="W56" s="85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39" ht="45" customHeight="1">
      <c r="A57" s="183" t="str">
        <f t="shared" si="0"/>
        <v/>
      </c>
      <c r="B57" s="184" t="str">
        <f t="shared" si="0"/>
        <v/>
      </c>
      <c r="C57" s="185" t="str">
        <f t="shared" si="0"/>
        <v/>
      </c>
      <c r="D57" s="186"/>
      <c r="E57" s="187" t="str">
        <f t="shared" si="1"/>
        <v/>
      </c>
      <c r="F57" s="188" t="str">
        <f t="shared" si="1"/>
        <v/>
      </c>
      <c r="G57" s="140"/>
      <c r="H57" s="17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6"/>
      <c r="V57" s="76"/>
      <c r="W57" s="76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1:39" ht="45" customHeight="1">
      <c r="A58" s="183" t="str">
        <f t="shared" si="0"/>
        <v/>
      </c>
      <c r="B58" s="184" t="str">
        <f t="shared" si="0"/>
        <v/>
      </c>
      <c r="C58" s="185" t="str">
        <f t="shared" si="0"/>
        <v/>
      </c>
      <c r="D58" s="186"/>
      <c r="E58" s="187" t="str">
        <f t="shared" si="1"/>
        <v/>
      </c>
      <c r="F58" s="188" t="str">
        <f t="shared" si="1"/>
        <v/>
      </c>
      <c r="G58" s="140"/>
      <c r="H58" s="17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6"/>
      <c r="V58" s="76"/>
      <c r="W58" s="76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1:39" ht="45" customHeight="1">
      <c r="A59" s="183" t="str">
        <f t="shared" si="0"/>
        <v/>
      </c>
      <c r="B59" s="184" t="str">
        <f t="shared" si="0"/>
        <v/>
      </c>
      <c r="C59" s="185" t="str">
        <f t="shared" si="0"/>
        <v/>
      </c>
      <c r="D59" s="186"/>
      <c r="E59" s="187" t="str">
        <f t="shared" si="1"/>
        <v/>
      </c>
      <c r="F59" s="188" t="str">
        <f t="shared" si="1"/>
        <v/>
      </c>
      <c r="G59" s="140"/>
      <c r="H59" s="173"/>
      <c r="I59" s="75"/>
      <c r="J59" s="75"/>
      <c r="K59" s="75"/>
      <c r="L59" s="75"/>
      <c r="M59" s="75"/>
      <c r="N59" s="75"/>
      <c r="O59" s="75"/>
      <c r="P59" s="75"/>
      <c r="Q59" s="76"/>
      <c r="R59" s="76"/>
      <c r="S59" s="76"/>
      <c r="T59" s="76"/>
      <c r="U59" s="76"/>
      <c r="V59" s="76"/>
      <c r="W59" s="76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1:39" ht="45" customHeight="1">
      <c r="A60" s="189" t="str">
        <f t="shared" si="0"/>
        <v/>
      </c>
      <c r="B60" s="190" t="str">
        <f t="shared" si="0"/>
        <v/>
      </c>
      <c r="C60" s="191" t="str">
        <f t="shared" si="0"/>
        <v/>
      </c>
      <c r="D60" s="192"/>
      <c r="E60" s="193" t="str">
        <f t="shared" si="1"/>
        <v/>
      </c>
      <c r="F60" s="194" t="str">
        <f t="shared" si="1"/>
        <v/>
      </c>
      <c r="G60" s="140"/>
      <c r="H60" s="173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87"/>
      <c r="W60" s="87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1:39" ht="45" customHeight="1">
      <c r="A61" s="195" t="str">
        <f t="shared" si="0"/>
        <v/>
      </c>
      <c r="B61" s="196" t="str">
        <f t="shared" si="0"/>
        <v/>
      </c>
      <c r="C61" s="197" t="str">
        <f t="shared" si="0"/>
        <v/>
      </c>
      <c r="D61" s="198"/>
      <c r="E61" s="199" t="str">
        <f t="shared" si="1"/>
        <v/>
      </c>
      <c r="F61" s="200" t="str">
        <f t="shared" si="1"/>
        <v/>
      </c>
      <c r="G61" s="140"/>
      <c r="H61" s="173"/>
      <c r="I61" s="77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69"/>
      <c r="V61" s="69"/>
      <c r="W61" s="6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1:39" ht="45" customHeight="1">
      <c r="A62" s="183" t="str">
        <f t="shared" si="0"/>
        <v/>
      </c>
      <c r="B62" s="184" t="str">
        <f t="shared" si="0"/>
        <v/>
      </c>
      <c r="C62" s="185" t="str">
        <f t="shared" si="0"/>
        <v/>
      </c>
      <c r="D62" s="186"/>
      <c r="E62" s="187" t="str">
        <f t="shared" si="1"/>
        <v/>
      </c>
      <c r="F62" s="188" t="str">
        <f t="shared" si="1"/>
        <v/>
      </c>
      <c r="G62" s="140"/>
      <c r="H62" s="173"/>
      <c r="I62" s="74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6"/>
      <c r="V62" s="76"/>
      <c r="W62" s="76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1:39" ht="45" customHeight="1">
      <c r="A63" s="183" t="str">
        <f t="shared" si="0"/>
        <v/>
      </c>
      <c r="B63" s="184" t="str">
        <f t="shared" si="0"/>
        <v/>
      </c>
      <c r="C63" s="185" t="str">
        <f t="shared" si="0"/>
        <v/>
      </c>
      <c r="D63" s="186"/>
      <c r="E63" s="187" t="str">
        <f t="shared" si="1"/>
        <v/>
      </c>
      <c r="F63" s="188" t="str">
        <f t="shared" si="1"/>
        <v/>
      </c>
      <c r="G63" s="140"/>
      <c r="H63" s="173"/>
      <c r="I63" s="74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6"/>
      <c r="V63" s="76"/>
      <c r="W63" s="76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1:39" ht="45" customHeight="1">
      <c r="A64" s="183" t="str">
        <f t="shared" si="0"/>
        <v/>
      </c>
      <c r="B64" s="184" t="str">
        <f t="shared" si="0"/>
        <v/>
      </c>
      <c r="C64" s="185" t="str">
        <f t="shared" si="0"/>
        <v/>
      </c>
      <c r="D64" s="186"/>
      <c r="E64" s="187" t="str">
        <f t="shared" si="1"/>
        <v/>
      </c>
      <c r="F64" s="188" t="str">
        <f t="shared" si="1"/>
        <v/>
      </c>
      <c r="G64" s="140"/>
      <c r="H64" s="173"/>
      <c r="I64" s="74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6"/>
      <c r="V64" s="76"/>
      <c r="W64" s="76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1:39" ht="45" customHeight="1">
      <c r="A65" s="201" t="str">
        <f t="shared" si="0"/>
        <v/>
      </c>
      <c r="B65" s="202" t="str">
        <f t="shared" si="0"/>
        <v/>
      </c>
      <c r="C65" s="203" t="str">
        <f t="shared" si="0"/>
        <v/>
      </c>
      <c r="D65" s="204"/>
      <c r="E65" s="205" t="str">
        <f t="shared" si="1"/>
        <v/>
      </c>
      <c r="F65" s="206" t="str">
        <f t="shared" si="1"/>
        <v/>
      </c>
      <c r="G65" s="140"/>
      <c r="H65" s="173"/>
      <c r="I65" s="71"/>
      <c r="J65" s="72"/>
      <c r="K65" s="72"/>
      <c r="L65" s="72"/>
      <c r="M65" s="72"/>
      <c r="N65" s="72"/>
      <c r="O65" s="72"/>
      <c r="P65" s="72"/>
      <c r="Q65" s="73"/>
      <c r="R65" s="73"/>
      <c r="S65" s="73"/>
      <c r="T65" s="73"/>
      <c r="U65" s="73"/>
      <c r="V65" s="73"/>
      <c r="W65" s="73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1:39" ht="22.5" customHeight="1">
      <c r="A66" s="114"/>
      <c r="B66" s="143" t="s">
        <v>8</v>
      </c>
      <c r="C66" s="144" t="s">
        <v>7</v>
      </c>
      <c r="D66" s="144"/>
      <c r="E66" s="145" t="s">
        <v>4</v>
      </c>
      <c r="F66" s="145"/>
      <c r="G66" s="140"/>
      <c r="H66" s="207" t="s">
        <v>6</v>
      </c>
      <c r="I66" s="208">
        <f>SUM(I56:L65)</f>
        <v>0</v>
      </c>
      <c r="J66" s="208"/>
      <c r="K66" s="208"/>
      <c r="L66" s="208"/>
      <c r="M66" s="208">
        <f>SUM(M56:P65)</f>
        <v>0</v>
      </c>
      <c r="N66" s="208"/>
      <c r="O66" s="208"/>
      <c r="P66" s="208"/>
      <c r="Q66" s="208">
        <f>SUM(Q56:T65)</f>
        <v>0</v>
      </c>
      <c r="R66" s="208"/>
      <c r="S66" s="208"/>
      <c r="T66" s="208"/>
      <c r="U66" s="59"/>
      <c r="V66" s="59"/>
      <c r="W66" s="5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1:39" ht="30" customHeight="1">
      <c r="A67" s="114"/>
      <c r="B67" s="146">
        <f>B23</f>
        <v>0</v>
      </c>
      <c r="C67" s="147">
        <v>0.08</v>
      </c>
      <c r="D67" s="148">
        <f>D23</f>
        <v>0</v>
      </c>
      <c r="E67" s="209">
        <f>E23</f>
        <v>0</v>
      </c>
      <c r="F67" s="209"/>
      <c r="G67" s="140"/>
      <c r="H67" s="210">
        <v>0.08</v>
      </c>
      <c r="I67" s="211">
        <f>ROUND((SUMIF($E$56:$E$65,$C$67,I56:L65)*0.08),0)</f>
        <v>0</v>
      </c>
      <c r="J67" s="212"/>
      <c r="K67" s="212"/>
      <c r="L67" s="212"/>
      <c r="M67" s="211">
        <f>ROUND((SUMIF($E$56:$E$65,$C$67,M56:P65)*0.08),0)</f>
        <v>0</v>
      </c>
      <c r="N67" s="212"/>
      <c r="O67" s="212"/>
      <c r="P67" s="212"/>
      <c r="Q67" s="211">
        <f>ROUND((SUMIF($E$56:$E$65,$C$67,Q56:T65)*0.08),0)</f>
        <v>0</v>
      </c>
      <c r="R67" s="212"/>
      <c r="S67" s="212"/>
      <c r="T67" s="212"/>
      <c r="U67" s="69"/>
      <c r="V67" s="69"/>
      <c r="W67" s="6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</row>
    <row r="68" spans="1:39" ht="30" customHeight="1">
      <c r="A68" s="114"/>
      <c r="B68" s="213">
        <f>B24</f>
        <v>0</v>
      </c>
      <c r="C68" s="151">
        <v>0.1</v>
      </c>
      <c r="D68" s="214">
        <f>D24</f>
        <v>0</v>
      </c>
      <c r="E68" s="215">
        <f>E24</f>
        <v>0</v>
      </c>
      <c r="F68" s="215"/>
      <c r="G68" s="114"/>
      <c r="H68" s="216">
        <v>0.1</v>
      </c>
      <c r="I68" s="211">
        <f>ROUND((SUMIF($E$56:$E$65,$C$68,I56:L65)*0.1),0)</f>
        <v>0</v>
      </c>
      <c r="J68" s="212"/>
      <c r="K68" s="212"/>
      <c r="L68" s="212"/>
      <c r="M68" s="211">
        <f>ROUND((SUMIF($E$56:$E$65,$C$68,M56:P65)*0.1),0)</f>
        <v>0</v>
      </c>
      <c r="N68" s="212"/>
      <c r="O68" s="212"/>
      <c r="P68" s="212"/>
      <c r="Q68" s="211">
        <f>ROUND((SUMIF($E$56:$E$65,$C$68,Q56:T65)*0.1),0)</f>
        <v>0</v>
      </c>
      <c r="R68" s="212"/>
      <c r="S68" s="212"/>
      <c r="T68" s="212"/>
      <c r="U68" s="70"/>
      <c r="V68" s="70"/>
      <c r="W68" s="70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1:39" ht="37.5" customHeight="1">
      <c r="B69" s="217" t="s">
        <v>5</v>
      </c>
      <c r="C69" s="217"/>
      <c r="D69" s="217"/>
      <c r="E69" s="218">
        <f>E25</f>
        <v>0</v>
      </c>
      <c r="F69" s="218"/>
      <c r="H69" s="219" t="s">
        <v>4</v>
      </c>
      <c r="I69" s="220">
        <f>SUM(I66:L68)</f>
        <v>0</v>
      </c>
      <c r="J69" s="220"/>
      <c r="K69" s="220"/>
      <c r="L69" s="220"/>
      <c r="M69" s="220">
        <f>SUM(M66:P68)</f>
        <v>0</v>
      </c>
      <c r="N69" s="220"/>
      <c r="O69" s="220"/>
      <c r="P69" s="220"/>
      <c r="Q69" s="220">
        <f>SUM(Q66:T68)</f>
        <v>0</v>
      </c>
      <c r="R69" s="220"/>
      <c r="S69" s="220"/>
      <c r="T69" s="220"/>
      <c r="U69" s="59"/>
      <c r="V69" s="59"/>
      <c r="W69" s="59"/>
    </row>
    <row r="70" spans="1:39" ht="15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</row>
    <row r="71" spans="1:39" ht="22.5" customHeight="1">
      <c r="A71" s="221" t="s">
        <v>3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14"/>
      <c r="V71" s="114"/>
      <c r="W71" s="114"/>
    </row>
    <row r="72" spans="1:39" s="224" customFormat="1" ht="26.25" customHeight="1">
      <c r="A72" s="222" t="s">
        <v>2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</row>
    <row r="73" spans="1:39" ht="33.75" customHeight="1">
      <c r="A73" s="225" t="str">
        <f>IF(A28="","",A28)</f>
        <v/>
      </c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</row>
    <row r="74" spans="1:39" ht="33.75" customHeight="1">
      <c r="A74" s="228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30"/>
    </row>
    <row r="75" spans="1:39" ht="33.75" customHeight="1">
      <c r="A75" s="228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30"/>
    </row>
    <row r="76" spans="1:39" ht="33.75" customHeight="1">
      <c r="A76" s="228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30"/>
    </row>
    <row r="77" spans="1:39" ht="33.75" customHeight="1">
      <c r="A77" s="231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3"/>
    </row>
    <row r="78" spans="1:39" s="224" customFormat="1" ht="26.25" customHeight="1">
      <c r="A78" s="234" t="s">
        <v>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</row>
    <row r="79" spans="1:39" ht="33.75" customHeight="1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</row>
    <row r="80" spans="1:39" ht="33.75" customHeight="1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</row>
    <row r="81" spans="1:39" ht="33.75" customHeight="1">
      <c r="A81" s="63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</row>
    <row r="82" spans="1:39" ht="33.75" customHeight="1">
      <c r="A82" s="63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</row>
    <row r="83" spans="1:39" ht="33.75" customHeight="1">
      <c r="A83" s="66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8"/>
    </row>
    <row r="84" spans="1:39" ht="26.25" customHeight="1">
      <c r="A84" s="156" t="s">
        <v>37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</row>
    <row r="86" spans="1:39" ht="26.2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  <c r="Q86" s="115"/>
      <c r="R86" s="115"/>
      <c r="S86" s="115"/>
      <c r="T86" s="116" t="s">
        <v>36</v>
      </c>
      <c r="V86" s="114"/>
      <c r="W86" s="114"/>
    </row>
    <row r="87" spans="1:39" ht="33.75" customHeight="1">
      <c r="A87" s="118" t="s">
        <v>35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39" ht="22.5" customHeight="1">
      <c r="A88" s="114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4"/>
      <c r="P88" s="119"/>
      <c r="Q88" s="157" t="str">
        <f>IF(Q45="","",Q45)</f>
        <v/>
      </c>
      <c r="R88" s="157"/>
      <c r="S88" s="120" t="s">
        <v>34</v>
      </c>
      <c r="T88" s="158" t="str">
        <f>IF(T45="","",T45)</f>
        <v/>
      </c>
      <c r="U88" s="120" t="s">
        <v>33</v>
      </c>
      <c r="V88" s="158" t="str">
        <f>IF(V45="","",V45)</f>
        <v/>
      </c>
      <c r="W88" s="120" t="s">
        <v>32</v>
      </c>
    </row>
    <row r="89" spans="1:39" ht="26.25" customHeight="1">
      <c r="A89" s="121" t="s">
        <v>31</v>
      </c>
      <c r="B89" s="122"/>
      <c r="C89" s="122"/>
      <c r="D89" s="122"/>
      <c r="E89" s="122"/>
      <c r="F89" s="123" t="s">
        <v>30</v>
      </c>
      <c r="G89" s="123"/>
      <c r="H89" s="123"/>
      <c r="I89" s="123"/>
      <c r="J89" s="159" t="str">
        <f>IF(J46="","",J46)</f>
        <v/>
      </c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</row>
    <row r="90" spans="1:39" ht="26.25" customHeight="1">
      <c r="A90" s="124" t="s">
        <v>29</v>
      </c>
      <c r="B90" s="160" t="str">
        <f>IF(B47="","",B47)</f>
        <v/>
      </c>
      <c r="C90" s="160"/>
      <c r="D90" s="160"/>
      <c r="E90" s="114"/>
      <c r="F90" s="125" t="s">
        <v>28</v>
      </c>
      <c r="G90" s="125"/>
      <c r="H90" s="125"/>
      <c r="I90" s="125"/>
      <c r="J90" s="161" t="s">
        <v>27</v>
      </c>
      <c r="K90" s="162" t="str">
        <f>IF(K47="","",K47)</f>
        <v/>
      </c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</row>
    <row r="91" spans="1:39" ht="26.25" customHeight="1">
      <c r="A91" s="124" t="s">
        <v>20</v>
      </c>
      <c r="B91" s="160" t="str">
        <f>IF(B48="","",B48)</f>
        <v/>
      </c>
      <c r="C91" s="160"/>
      <c r="D91" s="160"/>
      <c r="E91" s="114"/>
      <c r="F91" s="123"/>
      <c r="G91" s="123"/>
      <c r="H91" s="123"/>
      <c r="I91" s="123"/>
      <c r="J91" s="159" t="str">
        <f>IF(J48="","",J48)</f>
        <v/>
      </c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</row>
    <row r="92" spans="1:39" ht="26.25" customHeight="1">
      <c r="A92" s="114"/>
      <c r="B92" s="114"/>
      <c r="C92" s="114"/>
      <c r="D92" s="114"/>
      <c r="E92" s="114"/>
      <c r="F92" s="126" t="s">
        <v>26</v>
      </c>
      <c r="G92" s="126"/>
      <c r="H92" s="126"/>
      <c r="I92" s="126"/>
      <c r="J92" s="159" t="str">
        <f>IF(J49="","",J49)</f>
        <v/>
      </c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</row>
    <row r="93" spans="1:39" ht="26.25" customHeight="1">
      <c r="A93" s="114"/>
      <c r="B93" s="114"/>
      <c r="C93" s="114"/>
      <c r="D93" s="114"/>
      <c r="E93" s="114"/>
      <c r="F93" s="123" t="s">
        <v>25</v>
      </c>
      <c r="G93" s="123"/>
      <c r="H93" s="123"/>
      <c r="I93" s="123"/>
      <c r="J93" s="158" t="s">
        <v>24</v>
      </c>
      <c r="K93" s="163" t="str">
        <f>IF(K50="","",K50)</f>
        <v/>
      </c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</row>
    <row r="94" spans="1:39" ht="15" customHeight="1">
      <c r="A94" s="114"/>
      <c r="B94" s="114"/>
      <c r="C94" s="114"/>
      <c r="D94" s="114"/>
      <c r="E94" s="114"/>
      <c r="F94" s="164"/>
      <c r="G94" s="164"/>
      <c r="H94" s="164"/>
      <c r="I94" s="164"/>
      <c r="J94" s="128"/>
      <c r="K94" s="129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</row>
    <row r="95" spans="1:39" ht="15" customHeight="1">
      <c r="A95" s="114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235" t="s">
        <v>23</v>
      </c>
      <c r="M95" s="236"/>
      <c r="N95" s="235" t="s">
        <v>22</v>
      </c>
      <c r="O95" s="236"/>
      <c r="P95" s="235" t="s">
        <v>21</v>
      </c>
      <c r="Q95" s="236"/>
      <c r="R95" s="235" t="s">
        <v>11</v>
      </c>
      <c r="S95" s="236"/>
      <c r="T95" s="235" t="s">
        <v>20</v>
      </c>
      <c r="U95" s="236"/>
      <c r="V95" s="235" t="s">
        <v>19</v>
      </c>
      <c r="W95" s="236"/>
    </row>
    <row r="96" spans="1:39" ht="37.5" customHeight="1">
      <c r="A96" s="169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55" t="str">
        <f>IF(L53="","",L53)</f>
        <v/>
      </c>
      <c r="M96" s="56"/>
      <c r="N96" s="55" t="str">
        <f>IF(N53="","",N53)</f>
        <v/>
      </c>
      <c r="O96" s="56"/>
      <c r="P96" s="55" t="str">
        <f>IF(P53="","",P53)</f>
        <v/>
      </c>
      <c r="Q96" s="56"/>
      <c r="R96" s="55" t="str">
        <f>IF(R53="","",R53)</f>
        <v/>
      </c>
      <c r="S96" s="56"/>
      <c r="T96" s="55" t="str">
        <f>IF(T53="","",T53)</f>
        <v/>
      </c>
      <c r="U96" s="56"/>
      <c r="V96" s="55" t="str">
        <f>IF(V53="","",V53)</f>
        <v/>
      </c>
      <c r="W96" s="56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</row>
    <row r="97" spans="1:39" ht="15" customHeight="1">
      <c r="A97" s="169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1"/>
      <c r="M97" s="171"/>
      <c r="N97" s="171"/>
      <c r="O97" s="171"/>
      <c r="P97" s="171"/>
      <c r="Q97" s="172"/>
      <c r="R97" s="172"/>
      <c r="S97" s="172"/>
      <c r="T97" s="172"/>
      <c r="U97" s="172"/>
      <c r="V97" s="172"/>
      <c r="W97" s="171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</row>
    <row r="98" spans="1:39" ht="22.5" customHeight="1">
      <c r="A98" s="134" t="s">
        <v>18</v>
      </c>
      <c r="B98" s="135" t="s">
        <v>17</v>
      </c>
      <c r="C98" s="136" t="s">
        <v>16</v>
      </c>
      <c r="D98" s="136"/>
      <c r="E98" s="137" t="s">
        <v>15</v>
      </c>
      <c r="F98" s="137" t="s">
        <v>14</v>
      </c>
      <c r="G98" s="114"/>
      <c r="H98" s="237" t="s">
        <v>13</v>
      </c>
      <c r="I98" s="238" t="s">
        <v>12</v>
      </c>
      <c r="J98" s="238"/>
      <c r="K98" s="238"/>
      <c r="L98" s="238"/>
      <c r="M98" s="239" t="s">
        <v>11</v>
      </c>
      <c r="N98" s="239"/>
      <c r="O98" s="239"/>
      <c r="P98" s="239"/>
      <c r="Q98" s="240" t="s">
        <v>10</v>
      </c>
      <c r="R98" s="240"/>
      <c r="S98" s="240"/>
      <c r="T98" s="240"/>
      <c r="U98" s="240" t="s">
        <v>9</v>
      </c>
      <c r="V98" s="240"/>
      <c r="W98" s="240"/>
    </row>
    <row r="99" spans="1:39" ht="45" customHeight="1">
      <c r="A99" s="241" t="str">
        <f>IF(A56="","",A56)</f>
        <v/>
      </c>
      <c r="B99" s="242" t="str">
        <f t="shared" ref="A99:C108" si="2">IF(B56="","",B56)</f>
        <v/>
      </c>
      <c r="C99" s="243" t="str">
        <f t="shared" si="2"/>
        <v/>
      </c>
      <c r="D99" s="244"/>
      <c r="E99" s="245" t="str">
        <f t="shared" ref="E99:F108" si="3">IF(E56="","",E56)</f>
        <v/>
      </c>
      <c r="F99" s="246" t="str">
        <f t="shared" si="3"/>
        <v/>
      </c>
      <c r="G99" s="140"/>
      <c r="H99" s="237"/>
      <c r="I99" s="247" t="str">
        <f t="shared" ref="I99:I108" si="4">IF(I56="","",I56)</f>
        <v/>
      </c>
      <c r="J99" s="247"/>
      <c r="K99" s="247"/>
      <c r="L99" s="247"/>
      <c r="M99" s="247" t="str">
        <f t="shared" ref="M99:M108" si="5">IF(M56="","",M56)</f>
        <v/>
      </c>
      <c r="N99" s="247"/>
      <c r="O99" s="247"/>
      <c r="P99" s="247"/>
      <c r="Q99" s="247" t="str">
        <f t="shared" ref="Q99:Q108" si="6">IF(Q56="","",Q56)</f>
        <v/>
      </c>
      <c r="R99" s="247"/>
      <c r="S99" s="247"/>
      <c r="T99" s="247"/>
      <c r="U99" s="248" t="str">
        <f t="shared" ref="U99:U112" si="7">IF(U56="","",U56)</f>
        <v/>
      </c>
      <c r="V99" s="248"/>
      <c r="W99" s="248"/>
    </row>
    <row r="100" spans="1:39" ht="45" customHeight="1">
      <c r="A100" s="249" t="str">
        <f t="shared" si="2"/>
        <v/>
      </c>
      <c r="B100" s="250" t="str">
        <f t="shared" si="2"/>
        <v/>
      </c>
      <c r="C100" s="251" t="str">
        <f t="shared" si="2"/>
        <v/>
      </c>
      <c r="D100" s="252"/>
      <c r="E100" s="253" t="str">
        <f t="shared" si="3"/>
        <v/>
      </c>
      <c r="F100" s="254" t="str">
        <f t="shared" si="3"/>
        <v/>
      </c>
      <c r="G100" s="140"/>
      <c r="H100" s="237"/>
      <c r="I100" s="255" t="str">
        <f t="shared" si="4"/>
        <v/>
      </c>
      <c r="J100" s="255"/>
      <c r="K100" s="255"/>
      <c r="L100" s="255"/>
      <c r="M100" s="255" t="str">
        <f t="shared" si="5"/>
        <v/>
      </c>
      <c r="N100" s="255"/>
      <c r="O100" s="255"/>
      <c r="P100" s="255"/>
      <c r="Q100" s="255" t="str">
        <f t="shared" si="6"/>
        <v/>
      </c>
      <c r="R100" s="255"/>
      <c r="S100" s="255"/>
      <c r="T100" s="255"/>
      <c r="U100" s="256" t="str">
        <f t="shared" si="7"/>
        <v/>
      </c>
      <c r="V100" s="256"/>
      <c r="W100" s="256"/>
    </row>
    <row r="101" spans="1:39" ht="45" customHeight="1">
      <c r="A101" s="249" t="str">
        <f t="shared" si="2"/>
        <v/>
      </c>
      <c r="B101" s="250" t="str">
        <f t="shared" si="2"/>
        <v/>
      </c>
      <c r="C101" s="251" t="str">
        <f t="shared" si="2"/>
        <v/>
      </c>
      <c r="D101" s="252"/>
      <c r="E101" s="253" t="str">
        <f t="shared" si="3"/>
        <v/>
      </c>
      <c r="F101" s="254" t="str">
        <f t="shared" si="3"/>
        <v/>
      </c>
      <c r="G101" s="140"/>
      <c r="H101" s="237"/>
      <c r="I101" s="255" t="str">
        <f t="shared" si="4"/>
        <v/>
      </c>
      <c r="J101" s="255"/>
      <c r="K101" s="255"/>
      <c r="L101" s="255"/>
      <c r="M101" s="255" t="str">
        <f t="shared" si="5"/>
        <v/>
      </c>
      <c r="N101" s="255"/>
      <c r="O101" s="255"/>
      <c r="P101" s="255"/>
      <c r="Q101" s="255" t="str">
        <f t="shared" si="6"/>
        <v/>
      </c>
      <c r="R101" s="255"/>
      <c r="S101" s="255"/>
      <c r="T101" s="255"/>
      <c r="U101" s="256" t="str">
        <f t="shared" si="7"/>
        <v/>
      </c>
      <c r="V101" s="256"/>
      <c r="W101" s="256"/>
    </row>
    <row r="102" spans="1:39" ht="45" customHeight="1">
      <c r="A102" s="249" t="str">
        <f t="shared" si="2"/>
        <v/>
      </c>
      <c r="B102" s="250" t="str">
        <f t="shared" si="2"/>
        <v/>
      </c>
      <c r="C102" s="251" t="str">
        <f t="shared" si="2"/>
        <v/>
      </c>
      <c r="D102" s="252"/>
      <c r="E102" s="253" t="str">
        <f t="shared" si="3"/>
        <v/>
      </c>
      <c r="F102" s="254" t="str">
        <f t="shared" si="3"/>
        <v/>
      </c>
      <c r="G102" s="140"/>
      <c r="H102" s="237"/>
      <c r="I102" s="255" t="str">
        <f t="shared" si="4"/>
        <v/>
      </c>
      <c r="J102" s="255"/>
      <c r="K102" s="255"/>
      <c r="L102" s="255"/>
      <c r="M102" s="255" t="str">
        <f t="shared" si="5"/>
        <v/>
      </c>
      <c r="N102" s="255"/>
      <c r="O102" s="255"/>
      <c r="P102" s="255"/>
      <c r="Q102" s="255" t="str">
        <f t="shared" si="6"/>
        <v/>
      </c>
      <c r="R102" s="255"/>
      <c r="S102" s="255"/>
      <c r="T102" s="255"/>
      <c r="U102" s="256" t="str">
        <f t="shared" si="7"/>
        <v/>
      </c>
      <c r="V102" s="256"/>
      <c r="W102" s="256"/>
    </row>
    <row r="103" spans="1:39" ht="45" customHeight="1">
      <c r="A103" s="257" t="str">
        <f t="shared" si="2"/>
        <v/>
      </c>
      <c r="B103" s="258" t="str">
        <f t="shared" si="2"/>
        <v/>
      </c>
      <c r="C103" s="259" t="str">
        <f t="shared" si="2"/>
        <v/>
      </c>
      <c r="D103" s="260"/>
      <c r="E103" s="261" t="str">
        <f t="shared" si="3"/>
        <v/>
      </c>
      <c r="F103" s="262" t="str">
        <f t="shared" si="3"/>
        <v/>
      </c>
      <c r="G103" s="140"/>
      <c r="H103" s="237"/>
      <c r="I103" s="263" t="str">
        <f t="shared" si="4"/>
        <v/>
      </c>
      <c r="J103" s="263"/>
      <c r="K103" s="263"/>
      <c r="L103" s="263"/>
      <c r="M103" s="263" t="str">
        <f t="shared" si="5"/>
        <v/>
      </c>
      <c r="N103" s="263"/>
      <c r="O103" s="263"/>
      <c r="P103" s="263"/>
      <c r="Q103" s="263" t="str">
        <f t="shared" si="6"/>
        <v/>
      </c>
      <c r="R103" s="263"/>
      <c r="S103" s="263"/>
      <c r="T103" s="263"/>
      <c r="U103" s="264" t="str">
        <f t="shared" si="7"/>
        <v/>
      </c>
      <c r="V103" s="264"/>
      <c r="W103" s="264"/>
    </row>
    <row r="104" spans="1:39" ht="45" customHeight="1">
      <c r="A104" s="265" t="str">
        <f t="shared" si="2"/>
        <v/>
      </c>
      <c r="B104" s="266" t="str">
        <f t="shared" si="2"/>
        <v/>
      </c>
      <c r="C104" s="179" t="str">
        <f t="shared" si="2"/>
        <v/>
      </c>
      <c r="D104" s="180"/>
      <c r="E104" s="245" t="str">
        <f t="shared" si="3"/>
        <v/>
      </c>
      <c r="F104" s="267" t="str">
        <f t="shared" si="3"/>
        <v/>
      </c>
      <c r="G104" s="140"/>
      <c r="H104" s="237"/>
      <c r="I104" s="268" t="str">
        <f t="shared" si="4"/>
        <v/>
      </c>
      <c r="J104" s="268"/>
      <c r="K104" s="268"/>
      <c r="L104" s="268"/>
      <c r="M104" s="268" t="str">
        <f t="shared" si="5"/>
        <v/>
      </c>
      <c r="N104" s="268"/>
      <c r="O104" s="268"/>
      <c r="P104" s="268"/>
      <c r="Q104" s="268" t="str">
        <f t="shared" si="6"/>
        <v/>
      </c>
      <c r="R104" s="268"/>
      <c r="S104" s="268"/>
      <c r="T104" s="268"/>
      <c r="U104" s="269" t="str">
        <f t="shared" si="7"/>
        <v/>
      </c>
      <c r="V104" s="269"/>
      <c r="W104" s="269"/>
    </row>
    <row r="105" spans="1:39" ht="45" customHeight="1">
      <c r="A105" s="249" t="str">
        <f t="shared" si="2"/>
        <v/>
      </c>
      <c r="B105" s="250" t="str">
        <f t="shared" si="2"/>
        <v/>
      </c>
      <c r="C105" s="251" t="str">
        <f t="shared" si="2"/>
        <v/>
      </c>
      <c r="D105" s="252"/>
      <c r="E105" s="253" t="str">
        <f t="shared" si="3"/>
        <v/>
      </c>
      <c r="F105" s="254" t="str">
        <f t="shared" si="3"/>
        <v/>
      </c>
      <c r="G105" s="140"/>
      <c r="H105" s="237"/>
      <c r="I105" s="255" t="str">
        <f t="shared" si="4"/>
        <v/>
      </c>
      <c r="J105" s="255"/>
      <c r="K105" s="255"/>
      <c r="L105" s="255"/>
      <c r="M105" s="255" t="str">
        <f t="shared" si="5"/>
        <v/>
      </c>
      <c r="N105" s="255"/>
      <c r="O105" s="255"/>
      <c r="P105" s="255"/>
      <c r="Q105" s="255" t="str">
        <f t="shared" si="6"/>
        <v/>
      </c>
      <c r="R105" s="255"/>
      <c r="S105" s="255"/>
      <c r="T105" s="255"/>
      <c r="U105" s="256" t="str">
        <f t="shared" si="7"/>
        <v/>
      </c>
      <c r="V105" s="256"/>
      <c r="W105" s="256"/>
    </row>
    <row r="106" spans="1:39" ht="45" customHeight="1">
      <c r="A106" s="249" t="str">
        <f t="shared" si="2"/>
        <v/>
      </c>
      <c r="B106" s="250" t="str">
        <f t="shared" si="2"/>
        <v/>
      </c>
      <c r="C106" s="251" t="str">
        <f t="shared" si="2"/>
        <v/>
      </c>
      <c r="D106" s="252"/>
      <c r="E106" s="253" t="str">
        <f t="shared" si="3"/>
        <v/>
      </c>
      <c r="F106" s="254" t="str">
        <f t="shared" si="3"/>
        <v/>
      </c>
      <c r="G106" s="140"/>
      <c r="H106" s="237"/>
      <c r="I106" s="255" t="str">
        <f t="shared" si="4"/>
        <v/>
      </c>
      <c r="J106" s="255"/>
      <c r="K106" s="255"/>
      <c r="L106" s="255"/>
      <c r="M106" s="255" t="str">
        <f t="shared" si="5"/>
        <v/>
      </c>
      <c r="N106" s="255"/>
      <c r="O106" s="255"/>
      <c r="P106" s="255"/>
      <c r="Q106" s="255" t="str">
        <f t="shared" si="6"/>
        <v/>
      </c>
      <c r="R106" s="255"/>
      <c r="S106" s="255"/>
      <c r="T106" s="255"/>
      <c r="U106" s="256" t="str">
        <f t="shared" si="7"/>
        <v/>
      </c>
      <c r="V106" s="256"/>
      <c r="W106" s="256"/>
    </row>
    <row r="107" spans="1:39" ht="45" customHeight="1">
      <c r="A107" s="249" t="str">
        <f t="shared" si="2"/>
        <v/>
      </c>
      <c r="B107" s="250" t="str">
        <f t="shared" si="2"/>
        <v/>
      </c>
      <c r="C107" s="251" t="str">
        <f t="shared" si="2"/>
        <v/>
      </c>
      <c r="D107" s="252"/>
      <c r="E107" s="253" t="str">
        <f t="shared" si="3"/>
        <v/>
      </c>
      <c r="F107" s="254" t="str">
        <f t="shared" si="3"/>
        <v/>
      </c>
      <c r="G107" s="140"/>
      <c r="H107" s="237"/>
      <c r="I107" s="255" t="str">
        <f t="shared" si="4"/>
        <v/>
      </c>
      <c r="J107" s="255"/>
      <c r="K107" s="255"/>
      <c r="L107" s="255"/>
      <c r="M107" s="255" t="str">
        <f t="shared" si="5"/>
        <v/>
      </c>
      <c r="N107" s="255"/>
      <c r="O107" s="255"/>
      <c r="P107" s="255"/>
      <c r="Q107" s="255" t="str">
        <f t="shared" si="6"/>
        <v/>
      </c>
      <c r="R107" s="255"/>
      <c r="S107" s="255"/>
      <c r="T107" s="255"/>
      <c r="U107" s="256" t="str">
        <f t="shared" si="7"/>
        <v/>
      </c>
      <c r="V107" s="256"/>
      <c r="W107" s="256"/>
    </row>
    <row r="108" spans="1:39" ht="45" customHeight="1">
      <c r="A108" s="270" t="str">
        <f t="shared" si="2"/>
        <v/>
      </c>
      <c r="B108" s="271" t="str">
        <f t="shared" si="2"/>
        <v/>
      </c>
      <c r="C108" s="203" t="str">
        <f t="shared" si="2"/>
        <v/>
      </c>
      <c r="D108" s="204"/>
      <c r="E108" s="272" t="str">
        <f t="shared" si="3"/>
        <v/>
      </c>
      <c r="F108" s="273" t="str">
        <f t="shared" si="3"/>
        <v/>
      </c>
      <c r="G108" s="140"/>
      <c r="H108" s="237"/>
      <c r="I108" s="274" t="str">
        <f t="shared" si="4"/>
        <v/>
      </c>
      <c r="J108" s="274"/>
      <c r="K108" s="274"/>
      <c r="L108" s="274"/>
      <c r="M108" s="274" t="str">
        <f t="shared" si="5"/>
        <v/>
      </c>
      <c r="N108" s="274"/>
      <c r="O108" s="274"/>
      <c r="P108" s="274"/>
      <c r="Q108" s="274" t="str">
        <f t="shared" si="6"/>
        <v/>
      </c>
      <c r="R108" s="274"/>
      <c r="S108" s="274"/>
      <c r="T108" s="274"/>
      <c r="U108" s="275" t="str">
        <f t="shared" si="7"/>
        <v/>
      </c>
      <c r="V108" s="275"/>
      <c r="W108" s="275"/>
    </row>
    <row r="109" spans="1:39" ht="22.5" customHeight="1">
      <c r="A109" s="114"/>
      <c r="B109" s="276" t="s">
        <v>8</v>
      </c>
      <c r="C109" s="277" t="s">
        <v>7</v>
      </c>
      <c r="D109" s="277"/>
      <c r="E109" s="278" t="s">
        <v>4</v>
      </c>
      <c r="F109" s="278"/>
      <c r="G109" s="140"/>
      <c r="H109" s="279" t="s">
        <v>6</v>
      </c>
      <c r="I109" s="280">
        <f>I66</f>
        <v>0</v>
      </c>
      <c r="J109" s="280"/>
      <c r="K109" s="280"/>
      <c r="L109" s="280"/>
      <c r="M109" s="280">
        <f>M66</f>
        <v>0</v>
      </c>
      <c r="N109" s="280"/>
      <c r="O109" s="280"/>
      <c r="P109" s="280"/>
      <c r="Q109" s="280">
        <f>Q66</f>
        <v>0</v>
      </c>
      <c r="R109" s="280"/>
      <c r="S109" s="280"/>
      <c r="T109" s="280"/>
      <c r="U109" s="281" t="str">
        <f t="shared" si="7"/>
        <v/>
      </c>
      <c r="V109" s="281"/>
      <c r="W109" s="281"/>
    </row>
    <row r="110" spans="1:39" ht="30" customHeight="1">
      <c r="A110" s="114"/>
      <c r="B110" s="146">
        <f>B67</f>
        <v>0</v>
      </c>
      <c r="C110" s="147">
        <v>0.08</v>
      </c>
      <c r="D110" s="148">
        <f>D67</f>
        <v>0</v>
      </c>
      <c r="E110" s="149">
        <f>E67</f>
        <v>0</v>
      </c>
      <c r="F110" s="149"/>
      <c r="G110" s="140"/>
      <c r="H110" s="282">
        <v>0.08</v>
      </c>
      <c r="I110" s="283">
        <f>I67</f>
        <v>0</v>
      </c>
      <c r="J110" s="283"/>
      <c r="K110" s="283"/>
      <c r="L110" s="283"/>
      <c r="M110" s="283">
        <f>M67</f>
        <v>0</v>
      </c>
      <c r="N110" s="283"/>
      <c r="O110" s="283"/>
      <c r="P110" s="283"/>
      <c r="Q110" s="283">
        <f>Q67</f>
        <v>0</v>
      </c>
      <c r="R110" s="283"/>
      <c r="S110" s="283"/>
      <c r="T110" s="283"/>
      <c r="U110" s="269" t="str">
        <f t="shared" si="7"/>
        <v/>
      </c>
      <c r="V110" s="269"/>
      <c r="W110" s="269"/>
    </row>
    <row r="111" spans="1:39" ht="30" customHeight="1">
      <c r="A111" s="114"/>
      <c r="B111" s="284">
        <f>B68</f>
        <v>0</v>
      </c>
      <c r="C111" s="151">
        <v>0.1</v>
      </c>
      <c r="D111" s="285">
        <f>D68</f>
        <v>0</v>
      </c>
      <c r="E111" s="286">
        <f>E68</f>
        <v>0</v>
      </c>
      <c r="F111" s="286"/>
      <c r="G111" s="114"/>
      <c r="H111" s="287">
        <v>0.1</v>
      </c>
      <c r="I111" s="274">
        <f>I68</f>
        <v>0</v>
      </c>
      <c r="J111" s="274"/>
      <c r="K111" s="274"/>
      <c r="L111" s="274"/>
      <c r="M111" s="274">
        <f>M68</f>
        <v>0</v>
      </c>
      <c r="N111" s="274"/>
      <c r="O111" s="274"/>
      <c r="P111" s="274"/>
      <c r="Q111" s="274">
        <f>Q68</f>
        <v>0</v>
      </c>
      <c r="R111" s="274"/>
      <c r="S111" s="274"/>
      <c r="T111" s="274"/>
      <c r="U111" s="275" t="str">
        <f t="shared" si="7"/>
        <v/>
      </c>
      <c r="V111" s="275"/>
      <c r="W111" s="275"/>
    </row>
    <row r="112" spans="1:39" ht="37.5" customHeight="1">
      <c r="A112" s="114"/>
      <c r="B112" s="152" t="s">
        <v>5</v>
      </c>
      <c r="C112" s="152"/>
      <c r="D112" s="152"/>
      <c r="E112" s="153">
        <f>E69</f>
        <v>0</v>
      </c>
      <c r="F112" s="153"/>
      <c r="G112" s="114"/>
      <c r="H112" s="288" t="s">
        <v>4</v>
      </c>
      <c r="I112" s="280">
        <f>I69</f>
        <v>0</v>
      </c>
      <c r="J112" s="280"/>
      <c r="K112" s="280"/>
      <c r="L112" s="280"/>
      <c r="M112" s="280">
        <f>M69</f>
        <v>0</v>
      </c>
      <c r="N112" s="280"/>
      <c r="O112" s="280"/>
      <c r="P112" s="280"/>
      <c r="Q112" s="280">
        <f>Q69</f>
        <v>0</v>
      </c>
      <c r="R112" s="280"/>
      <c r="S112" s="280"/>
      <c r="T112" s="280"/>
      <c r="U112" s="281" t="str">
        <f t="shared" si="7"/>
        <v/>
      </c>
      <c r="V112" s="281"/>
      <c r="W112" s="281"/>
    </row>
    <row r="113" spans="1:23" ht="1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</row>
    <row r="114" spans="1:23" s="133" customFormat="1" ht="22.5" customHeight="1">
      <c r="A114" s="221" t="s">
        <v>3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</row>
    <row r="115" spans="1:23" ht="26.25" customHeight="1">
      <c r="A115" s="222" t="s">
        <v>2</v>
      </c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14"/>
      <c r="V115" s="114"/>
      <c r="W115" s="114"/>
    </row>
    <row r="116" spans="1:23" ht="33.75" customHeight="1">
      <c r="A116" s="225" t="str">
        <f>IF(A73="","",A73)</f>
        <v/>
      </c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</row>
    <row r="117" spans="1:23" ht="33.75" customHeight="1">
      <c r="A117" s="228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30"/>
    </row>
    <row r="118" spans="1:23" ht="33.75" customHeight="1">
      <c r="A118" s="228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30"/>
    </row>
    <row r="119" spans="1:23" ht="33.75" customHeight="1">
      <c r="A119" s="228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30"/>
    </row>
    <row r="120" spans="1:23" ht="33.75" customHeight="1">
      <c r="A120" s="231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3"/>
    </row>
    <row r="121" spans="1:23" ht="22.5" customHeight="1">
      <c r="A121" s="289" t="s">
        <v>1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14"/>
      <c r="V121" s="114"/>
      <c r="W121" s="114"/>
    </row>
    <row r="122" spans="1:23" ht="33.75" customHeight="1">
      <c r="A122" s="290" t="str">
        <f>IF(A79="","",A79)</f>
        <v/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</row>
    <row r="123" spans="1:23" ht="33.75" customHeight="1">
      <c r="A123" s="293"/>
      <c r="B123" s="294"/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5"/>
    </row>
    <row r="124" spans="1:23" ht="33.75" customHeight="1">
      <c r="A124" s="293"/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5"/>
    </row>
    <row r="125" spans="1:23" ht="33.75" customHeight="1">
      <c r="A125" s="293"/>
      <c r="B125" s="294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5"/>
    </row>
    <row r="126" spans="1:23" ht="33.75" customHeight="1">
      <c r="A126" s="296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8"/>
    </row>
    <row r="127" spans="1:23" ht="26.25" customHeight="1">
      <c r="A127" s="156" t="s">
        <v>0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</row>
    <row r="128" spans="1:23" ht="33.75" customHeight="1"/>
    <row r="129" s="117" customFormat="1" ht="33.75" customHeight="1"/>
    <row r="130" s="117" customFormat="1" ht="33.75" customHeight="1"/>
    <row r="131" s="117" customFormat="1" ht="33.75" customHeight="1"/>
    <row r="132" s="117" customFormat="1" ht="33.75" customHeight="1"/>
    <row r="133" s="117" customFormat="1" ht="33.75" customHeight="1"/>
    <row r="134" s="117" customFormat="1" ht="22.5" customHeight="1"/>
    <row r="135" s="117" customFormat="1" ht="26.25" customHeight="1"/>
    <row r="136" s="117" customFormat="1" ht="26.25" customHeight="1"/>
    <row r="137" s="117" customFormat="1" ht="34.5" customHeight="1"/>
    <row r="152" s="117" customFormat="1" ht="18.75" customHeight="1"/>
    <row r="153" s="117" customFormat="1" ht="33.75" customHeight="1"/>
    <row r="154" s="117" customFormat="1" ht="21" customHeight="1"/>
    <row r="155" s="117" customFormat="1" ht="26.25" customHeight="1"/>
    <row r="156" s="117" customFormat="1" ht="26.25" customHeight="1"/>
    <row r="157" s="117" customFormat="1" ht="26.25" customHeight="1"/>
    <row r="158" s="117" customFormat="1" ht="26.25" customHeight="1"/>
    <row r="159" s="117" customFormat="1" ht="26.25" customHeight="1"/>
    <row r="160" s="117" customFormat="1" ht="11.25" customHeight="1"/>
    <row r="161" s="117" customFormat="1" ht="26.25" customHeight="1"/>
    <row r="162" s="117" customFormat="1" ht="41.25" customHeight="1"/>
    <row r="163" s="117" customFormat="1" ht="41.25" customHeight="1"/>
    <row r="164" s="117" customFormat="1" ht="41.25" customHeight="1"/>
    <row r="165" s="117" customFormat="1" ht="41.25" customHeight="1"/>
    <row r="166" s="117" customFormat="1" ht="41.25" customHeight="1"/>
    <row r="167" s="117" customFormat="1" ht="41.25" customHeight="1"/>
    <row r="168" s="117" customFormat="1" ht="41.25" customHeight="1"/>
    <row r="169" s="117" customFormat="1" ht="41.25" customHeight="1"/>
    <row r="170" s="117" customFormat="1" ht="41.25" customHeight="1"/>
    <row r="171" s="117" customFormat="1" ht="41.25" customHeight="1"/>
    <row r="172" s="117" customFormat="1" ht="33.75" customHeight="1"/>
    <row r="173" s="117" customFormat="1" ht="33.75" customHeight="1"/>
    <row r="174" s="117" customFormat="1" ht="33.75" customHeight="1"/>
    <row r="175" s="117" customFormat="1" ht="33.75" customHeight="1"/>
    <row r="176" s="117" customFormat="1" ht="11.25" customHeight="1"/>
    <row r="178" s="117" customFormat="1" ht="21.75" customHeight="1"/>
    <row r="179" s="117" customFormat="1" ht="22.5" customHeight="1"/>
    <row r="180" s="117" customFormat="1" ht="22.5" customHeight="1"/>
    <row r="181" s="117" customFormat="1" ht="22.5" customHeight="1"/>
    <row r="182" s="117" customFormat="1" ht="22.5" customHeight="1"/>
    <row r="183" s="117" customFormat="1" ht="22.5" customHeight="1"/>
    <row r="184" s="117" customFormat="1" ht="22.5" customHeight="1"/>
    <row r="185" s="117" customFormat="1" ht="22.5" customHeight="1"/>
    <row r="186" s="117" customFormat="1" ht="22.5" customHeight="1"/>
    <row r="187" s="117" customFormat="1" ht="21.75" customHeight="1"/>
    <row r="188" s="117" customFormat="1" ht="22.5" customHeight="1"/>
    <row r="189" s="117" customFormat="1" ht="22.5" customHeight="1"/>
    <row r="190" s="117" customFormat="1" ht="22.5" customHeight="1"/>
    <row r="191" s="117" customFormat="1" ht="22.5" customHeight="1"/>
    <row r="192" s="117" customFormat="1" ht="22.5" customHeight="1"/>
    <row r="193" s="117" customFormat="1" ht="22.5" customHeight="1"/>
    <row r="194" s="117" customFormat="1" ht="22.5" customHeight="1"/>
    <row r="195" s="117" customFormat="1" ht="22.5" customHeight="1"/>
  </sheetData>
  <sheetProtection algorithmName="SHA-512" hashValue="WDTKgcISaLlS+wdwE/rl1ttfJWkvzPkLNsETtAkG7BqirQ3cEFkdj6i7mShUp7isiEUdMELkn9j7VG4Tu6UToQ==" saltValue="SCWOLyj7IRQOBolwG3KoSA==" spinCount="100000" sheet="1" selectLockedCells="1"/>
  <mergeCells count="242">
    <mergeCell ref="A2:W2"/>
    <mergeCell ref="Q3:R3"/>
    <mergeCell ref="F4:I4"/>
    <mergeCell ref="J4:W4"/>
    <mergeCell ref="B5:D5"/>
    <mergeCell ref="F5:I6"/>
    <mergeCell ref="K5:W5"/>
    <mergeCell ref="C13:D13"/>
    <mergeCell ref="C14:D14"/>
    <mergeCell ref="E23:F23"/>
    <mergeCell ref="E24:F24"/>
    <mergeCell ref="B25:D25"/>
    <mergeCell ref="E25:F25"/>
    <mergeCell ref="B6:D6"/>
    <mergeCell ref="J6:W6"/>
    <mergeCell ref="C19:D19"/>
    <mergeCell ref="C20:D20"/>
    <mergeCell ref="C21:D21"/>
    <mergeCell ref="C15:D15"/>
    <mergeCell ref="C16:D16"/>
    <mergeCell ref="C17:D17"/>
    <mergeCell ref="C18:D18"/>
    <mergeCell ref="F7:I7"/>
    <mergeCell ref="J7:W7"/>
    <mergeCell ref="F8:I8"/>
    <mergeCell ref="K8:W8"/>
    <mergeCell ref="C11:D11"/>
    <mergeCell ref="C12:D12"/>
    <mergeCell ref="H12:W21"/>
    <mergeCell ref="C22:D22"/>
    <mergeCell ref="E22:F22"/>
    <mergeCell ref="I58:L58"/>
    <mergeCell ref="M58:P58"/>
    <mergeCell ref="Q58:T58"/>
    <mergeCell ref="U58:W58"/>
    <mergeCell ref="M55:P55"/>
    <mergeCell ref="Q55:T55"/>
    <mergeCell ref="U55:W55"/>
    <mergeCell ref="C56:D56"/>
    <mergeCell ref="A28:W40"/>
    <mergeCell ref="A44:W44"/>
    <mergeCell ref="Q45:R45"/>
    <mergeCell ref="F46:I46"/>
    <mergeCell ref="J46:W46"/>
    <mergeCell ref="B47:D47"/>
    <mergeCell ref="F47:I48"/>
    <mergeCell ref="K47:W47"/>
    <mergeCell ref="B48:D48"/>
    <mergeCell ref="J48:W48"/>
    <mergeCell ref="F49:I49"/>
    <mergeCell ref="J49:W49"/>
    <mergeCell ref="V52:W52"/>
    <mergeCell ref="L53:M53"/>
    <mergeCell ref="N53:O53"/>
    <mergeCell ref="P53:Q53"/>
    <mergeCell ref="Q61:T61"/>
    <mergeCell ref="U61:W61"/>
    <mergeCell ref="C62:D62"/>
    <mergeCell ref="I62:L62"/>
    <mergeCell ref="M62:P62"/>
    <mergeCell ref="P52:Q52"/>
    <mergeCell ref="R52:S52"/>
    <mergeCell ref="T52:U52"/>
    <mergeCell ref="I56:L56"/>
    <mergeCell ref="M56:P56"/>
    <mergeCell ref="Q56:T56"/>
    <mergeCell ref="U56:W56"/>
    <mergeCell ref="C60:D60"/>
    <mergeCell ref="I60:L60"/>
    <mergeCell ref="M60:P60"/>
    <mergeCell ref="Q60:T60"/>
    <mergeCell ref="U60:W60"/>
    <mergeCell ref="C59:D59"/>
    <mergeCell ref="C57:D57"/>
    <mergeCell ref="I57:L57"/>
    <mergeCell ref="M57:P57"/>
    <mergeCell ref="Q57:T57"/>
    <mergeCell ref="U57:W57"/>
    <mergeCell ref="C58:D58"/>
    <mergeCell ref="C63:D63"/>
    <mergeCell ref="I63:L63"/>
    <mergeCell ref="M63:P63"/>
    <mergeCell ref="Q63:T63"/>
    <mergeCell ref="U63:W63"/>
    <mergeCell ref="C64:D64"/>
    <mergeCell ref="I64:L64"/>
    <mergeCell ref="M64:P64"/>
    <mergeCell ref="F50:I50"/>
    <mergeCell ref="K50:W50"/>
    <mergeCell ref="C55:D55"/>
    <mergeCell ref="H55:H65"/>
    <mergeCell ref="I55:L55"/>
    <mergeCell ref="Q62:T62"/>
    <mergeCell ref="U62:W62"/>
    <mergeCell ref="I59:L59"/>
    <mergeCell ref="M59:P59"/>
    <mergeCell ref="Q59:T59"/>
    <mergeCell ref="U59:W59"/>
    <mergeCell ref="Q64:T64"/>
    <mergeCell ref="U64:W64"/>
    <mergeCell ref="C61:D61"/>
    <mergeCell ref="I61:L61"/>
    <mergeCell ref="M61:P61"/>
    <mergeCell ref="C65:D65"/>
    <mergeCell ref="I65:L65"/>
    <mergeCell ref="M65:P65"/>
    <mergeCell ref="Q65:T65"/>
    <mergeCell ref="U65:W65"/>
    <mergeCell ref="C66:D66"/>
    <mergeCell ref="E66:F66"/>
    <mergeCell ref="I66:L66"/>
    <mergeCell ref="M66:P66"/>
    <mergeCell ref="Q66:T66"/>
    <mergeCell ref="U66:W66"/>
    <mergeCell ref="E67:F67"/>
    <mergeCell ref="I67:L67"/>
    <mergeCell ref="M67:P67"/>
    <mergeCell ref="Q67:T67"/>
    <mergeCell ref="U67:W67"/>
    <mergeCell ref="E68:F68"/>
    <mergeCell ref="I68:L68"/>
    <mergeCell ref="M68:P68"/>
    <mergeCell ref="Q68:T68"/>
    <mergeCell ref="U68:W68"/>
    <mergeCell ref="F92:I92"/>
    <mergeCell ref="J92:W92"/>
    <mergeCell ref="B69:D69"/>
    <mergeCell ref="E69:F69"/>
    <mergeCell ref="I69:L69"/>
    <mergeCell ref="M69:P69"/>
    <mergeCell ref="Q69:T69"/>
    <mergeCell ref="U69:W69"/>
    <mergeCell ref="A73:W77"/>
    <mergeCell ref="A79:W83"/>
    <mergeCell ref="Q88:R88"/>
    <mergeCell ref="F89:I89"/>
    <mergeCell ref="J89:W89"/>
    <mergeCell ref="B90:D90"/>
    <mergeCell ref="F90:I91"/>
    <mergeCell ref="K90:W90"/>
    <mergeCell ref="B91:D91"/>
    <mergeCell ref="J91:W91"/>
    <mergeCell ref="A87:W87"/>
    <mergeCell ref="C101:D101"/>
    <mergeCell ref="I101:L101"/>
    <mergeCell ref="M101:P101"/>
    <mergeCell ref="Q101:T101"/>
    <mergeCell ref="U101:W101"/>
    <mergeCell ref="C102:D102"/>
    <mergeCell ref="M99:P99"/>
    <mergeCell ref="Q99:T99"/>
    <mergeCell ref="U99:W99"/>
    <mergeCell ref="C100:D100"/>
    <mergeCell ref="I100:L100"/>
    <mergeCell ref="M100:P100"/>
    <mergeCell ref="Q100:T100"/>
    <mergeCell ref="U100:W100"/>
    <mergeCell ref="F93:I93"/>
    <mergeCell ref="K93:W93"/>
    <mergeCell ref="C98:D98"/>
    <mergeCell ref="H98:H108"/>
    <mergeCell ref="I98:L98"/>
    <mergeCell ref="M98:P98"/>
    <mergeCell ref="Q98:T98"/>
    <mergeCell ref="U98:W98"/>
    <mergeCell ref="C99:D99"/>
    <mergeCell ref="I99:L99"/>
    <mergeCell ref="U105:W105"/>
    <mergeCell ref="I102:L102"/>
    <mergeCell ref="M102:P102"/>
    <mergeCell ref="Q102:T102"/>
    <mergeCell ref="U102:W102"/>
    <mergeCell ref="C103:D103"/>
    <mergeCell ref="I103:L103"/>
    <mergeCell ref="M103:P103"/>
    <mergeCell ref="Q103:T103"/>
    <mergeCell ref="U103:W103"/>
    <mergeCell ref="U107:W107"/>
    <mergeCell ref="C104:D104"/>
    <mergeCell ref="I104:L104"/>
    <mergeCell ref="M104:P104"/>
    <mergeCell ref="C105:D105"/>
    <mergeCell ref="I105:L105"/>
    <mergeCell ref="M105:P105"/>
    <mergeCell ref="Q105:T105"/>
    <mergeCell ref="U109:W109"/>
    <mergeCell ref="C106:D106"/>
    <mergeCell ref="I106:L106"/>
    <mergeCell ref="M106:P106"/>
    <mergeCell ref="Q106:T106"/>
    <mergeCell ref="U106:W106"/>
    <mergeCell ref="C107:D107"/>
    <mergeCell ref="I107:L107"/>
    <mergeCell ref="M107:P107"/>
    <mergeCell ref="Q107:T107"/>
    <mergeCell ref="C108:D108"/>
    <mergeCell ref="I108:L108"/>
    <mergeCell ref="M108:P108"/>
    <mergeCell ref="Q108:T108"/>
    <mergeCell ref="U108:W108"/>
    <mergeCell ref="C109:D109"/>
    <mergeCell ref="E109:F109"/>
    <mergeCell ref="I109:L109"/>
    <mergeCell ref="V96:W96"/>
    <mergeCell ref="M109:P109"/>
    <mergeCell ref="Q109:T109"/>
    <mergeCell ref="E110:F110"/>
    <mergeCell ref="I110:L110"/>
    <mergeCell ref="M110:P110"/>
    <mergeCell ref="Q110:T110"/>
    <mergeCell ref="U110:W110"/>
    <mergeCell ref="E111:F111"/>
    <mergeCell ref="I111:L111"/>
    <mergeCell ref="M111:P111"/>
    <mergeCell ref="Q111:T111"/>
    <mergeCell ref="U111:W111"/>
    <mergeCell ref="Q104:T104"/>
    <mergeCell ref="U104:W104"/>
    <mergeCell ref="R53:S53"/>
    <mergeCell ref="T53:U53"/>
    <mergeCell ref="V53:W53"/>
    <mergeCell ref="L52:M52"/>
    <mergeCell ref="N52:O52"/>
    <mergeCell ref="A116:W120"/>
    <mergeCell ref="A122:W126"/>
    <mergeCell ref="B112:D112"/>
    <mergeCell ref="E112:F112"/>
    <mergeCell ref="I112:L112"/>
    <mergeCell ref="M112:P112"/>
    <mergeCell ref="Q112:T112"/>
    <mergeCell ref="U112:W112"/>
    <mergeCell ref="L95:M95"/>
    <mergeCell ref="N95:O95"/>
    <mergeCell ref="P95:Q95"/>
    <mergeCell ref="R95:S95"/>
    <mergeCell ref="T95:U95"/>
    <mergeCell ref="V95:W95"/>
    <mergeCell ref="L96:M96"/>
    <mergeCell ref="N96:O96"/>
    <mergeCell ref="P96:Q96"/>
    <mergeCell ref="R96:S96"/>
    <mergeCell ref="T96:U96"/>
  </mergeCells>
  <phoneticPr fontId="2"/>
  <dataValidations count="3">
    <dataValidation type="textLength" operator="equal" allowBlank="1" showInputMessage="1" showErrorMessage="1" error="登録番号は13桁で入力してください" sqref="K8:W8" xr:uid="{7686CD69-785D-426D-90E1-5C353C6673DB}">
      <formula1>13</formula1>
    </dataValidation>
    <dataValidation type="textLength" operator="equal" allowBlank="1" showInputMessage="1" showErrorMessage="1" error="業者コードは6桁で入力してください" sqref="J4:W4" xr:uid="{2AD4B346-A8E5-4588-95A0-24D0966634EF}">
      <formula1>6</formula1>
    </dataValidation>
    <dataValidation type="list" showInputMessage="1" showErrorMessage="1" sqref="E12:E21" xr:uid="{230F025D-2854-4E70-8C53-88E14A75A8F5}">
      <formula1>"10%,8%,,"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請求書注意事項</vt:lpstr>
      <vt:lpstr>請求書(経費用)</vt:lpstr>
      <vt:lpstr>'請求書(経費用)'!Print_Area</vt:lpstr>
      <vt:lpstr>請求書注意事項!Print_Area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Sanko008</dc:creator>
  <cp:lastModifiedBy>Sanko008</cp:lastModifiedBy>
  <dcterms:created xsi:type="dcterms:W3CDTF">2025-03-17T07:46:10Z</dcterms:created>
  <dcterms:modified xsi:type="dcterms:W3CDTF">2025-05-30T06:07:22Z</dcterms:modified>
</cp:coreProperties>
</file>